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shii\Desktop\2021年度（令和3年度）実務実習マッチング結果\"/>
    </mc:Choice>
  </mc:AlternateContent>
  <xr:revisionPtr revIDLastSave="0" documentId="13_ncr:1_{BBDDC866-0818-4229-997E-75249212BEEE}" xr6:coauthVersionLast="45" xr6:coauthVersionMax="45" xr10:uidLastSave="{00000000-0000-0000-0000-000000000000}"/>
  <bookViews>
    <workbookView xWindow="-120" yWindow="-120" windowWidth="29040" windowHeight="15840" tabRatio="711" xr2:uid="{00000000-000D-0000-FFFF-FFFF00000000}"/>
  </bookViews>
  <sheets>
    <sheet name="沖縄県" sheetId="11" r:id="rId1"/>
  </sheets>
  <definedNames>
    <definedName name="_xlnm.Print_Area" localSheetId="0">沖縄県!$A$1:$W$93</definedName>
    <definedName name="_xlnm.Print_Titles" localSheetId="0">沖縄県!$A:$E,沖縄県!$1:$4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11" l="1"/>
  <c r="N10" i="11"/>
  <c r="N11" i="11"/>
  <c r="N12" i="11"/>
  <c r="N13" i="11"/>
  <c r="N14" i="11"/>
  <c r="W14" i="11" s="1"/>
  <c r="N15" i="11"/>
  <c r="N16" i="11"/>
  <c r="N17" i="11"/>
  <c r="N18" i="11"/>
  <c r="N19" i="11"/>
  <c r="N20" i="11"/>
  <c r="N21" i="11"/>
  <c r="N22" i="11"/>
  <c r="N23" i="11"/>
  <c r="N24" i="11"/>
  <c r="N25" i="11"/>
  <c r="N26" i="11"/>
  <c r="W26" i="11" s="1"/>
  <c r="N27" i="11"/>
  <c r="N28" i="11"/>
  <c r="N29" i="11"/>
  <c r="W29" i="11" s="1"/>
  <c r="N30" i="11"/>
  <c r="N31" i="11"/>
  <c r="N32" i="11"/>
  <c r="N33" i="11"/>
  <c r="N34" i="11"/>
  <c r="W34" i="11" s="1"/>
  <c r="N35" i="11"/>
  <c r="N36" i="11"/>
  <c r="N37" i="11"/>
  <c r="N38" i="11"/>
  <c r="W38" i="11" s="1"/>
  <c r="N39" i="11"/>
  <c r="N40" i="11"/>
  <c r="N41" i="11"/>
  <c r="W41" i="11" s="1"/>
  <c r="N42" i="11"/>
  <c r="W42" i="11" s="1"/>
  <c r="N43" i="11"/>
  <c r="N44" i="11"/>
  <c r="N45" i="11"/>
  <c r="N46" i="11"/>
  <c r="W46" i="11" s="1"/>
  <c r="N47" i="11"/>
  <c r="N48" i="11"/>
  <c r="N49" i="11"/>
  <c r="N50" i="11"/>
  <c r="W50" i="11" s="1"/>
  <c r="N51" i="11"/>
  <c r="N52" i="11"/>
  <c r="N53" i="11"/>
  <c r="N54" i="11"/>
  <c r="W54" i="11" s="1"/>
  <c r="N55" i="11"/>
  <c r="N56" i="11"/>
  <c r="N57" i="11"/>
  <c r="N58" i="11"/>
  <c r="W58" i="11" s="1"/>
  <c r="N59" i="11"/>
  <c r="N60" i="11"/>
  <c r="N61" i="11"/>
  <c r="N62" i="11"/>
  <c r="N63" i="11"/>
  <c r="N64" i="11"/>
  <c r="N65" i="11"/>
  <c r="N66" i="11"/>
  <c r="W66" i="11" s="1"/>
  <c r="N67" i="11"/>
  <c r="N68" i="11"/>
  <c r="N69" i="11"/>
  <c r="W69" i="11" s="1"/>
  <c r="N70" i="11"/>
  <c r="W70" i="11" s="1"/>
  <c r="N71" i="11"/>
  <c r="N72" i="11"/>
  <c r="N73" i="11"/>
  <c r="N74" i="11"/>
  <c r="W74" i="11" s="1"/>
  <c r="N75" i="11"/>
  <c r="N76" i="11"/>
  <c r="N77" i="11"/>
  <c r="W77" i="11" s="1"/>
  <c r="N78" i="11"/>
  <c r="N79" i="11"/>
  <c r="N80" i="11"/>
  <c r="N81" i="11"/>
  <c r="N82" i="11"/>
  <c r="W82" i="11" s="1"/>
  <c r="N83" i="11"/>
  <c r="W83" i="11" s="1"/>
  <c r="N84" i="11"/>
  <c r="N85" i="11"/>
  <c r="W85" i="11" s="1"/>
  <c r="N86" i="11"/>
  <c r="N87" i="11"/>
  <c r="N88" i="11"/>
  <c r="N89" i="11"/>
  <c r="N90" i="11"/>
  <c r="N91" i="11"/>
  <c r="N92" i="11"/>
  <c r="V9" i="11"/>
  <c r="V10" i="11"/>
  <c r="V11" i="11"/>
  <c r="V12" i="11"/>
  <c r="W12" i="11"/>
  <c r="V13" i="11"/>
  <c r="W13" i="11" s="1"/>
  <c r="V14" i="11"/>
  <c r="V15" i="11"/>
  <c r="V16" i="11"/>
  <c r="V17" i="11"/>
  <c r="V18" i="11"/>
  <c r="V19" i="11"/>
  <c r="V20" i="11"/>
  <c r="W20" i="11" s="1"/>
  <c r="V21" i="11"/>
  <c r="W21" i="11"/>
  <c r="V22" i="11"/>
  <c r="V23" i="11"/>
  <c r="V24" i="11"/>
  <c r="W24" i="11"/>
  <c r="V25" i="11"/>
  <c r="W25" i="11" s="1"/>
  <c r="V26" i="11"/>
  <c r="V27" i="11"/>
  <c r="W27" i="11" s="1"/>
  <c r="V28" i="11"/>
  <c r="V29" i="11"/>
  <c r="V30" i="11"/>
  <c r="W30" i="11"/>
  <c r="V31" i="11"/>
  <c r="V32" i="11"/>
  <c r="W32" i="11"/>
  <c r="V33" i="11"/>
  <c r="V34" i="11"/>
  <c r="V35" i="11"/>
  <c r="V36" i="11"/>
  <c r="W36" i="11"/>
  <c r="V37" i="11"/>
  <c r="W37" i="11"/>
  <c r="V38" i="11"/>
  <c r="V39" i="11"/>
  <c r="V40" i="11"/>
  <c r="V41" i="11"/>
  <c r="V42" i="11"/>
  <c r="V43" i="11"/>
  <c r="V44" i="11"/>
  <c r="W44" i="11"/>
  <c r="V45" i="11"/>
  <c r="W45" i="11"/>
  <c r="V46" i="11"/>
  <c r="V47" i="11"/>
  <c r="V48" i="11"/>
  <c r="W48" i="11"/>
  <c r="V49" i="11"/>
  <c r="W49" i="11"/>
  <c r="V50" i="11"/>
  <c r="V51" i="11"/>
  <c r="V52" i="11"/>
  <c r="W52" i="11" s="1"/>
  <c r="V53" i="11"/>
  <c r="V54" i="11"/>
  <c r="V55" i="11"/>
  <c r="V56" i="11"/>
  <c r="W56" i="11" s="1"/>
  <c r="V57" i="11"/>
  <c r="W57" i="11" s="1"/>
  <c r="V58" i="11"/>
  <c r="V59" i="11"/>
  <c r="V60" i="11"/>
  <c r="W60" i="11" s="1"/>
  <c r="V61" i="11"/>
  <c r="W61" i="11"/>
  <c r="V62" i="11"/>
  <c r="V63" i="11"/>
  <c r="V64" i="11"/>
  <c r="V65" i="11"/>
  <c r="V66" i="11"/>
  <c r="V67" i="11"/>
  <c r="V68" i="11"/>
  <c r="W68" i="11"/>
  <c r="V69" i="11"/>
  <c r="V70" i="11"/>
  <c r="V71" i="11"/>
  <c r="V72" i="11"/>
  <c r="W72" i="11" s="1"/>
  <c r="V73" i="11"/>
  <c r="W73" i="11"/>
  <c r="V74" i="11"/>
  <c r="V75" i="11"/>
  <c r="V76" i="11"/>
  <c r="W76" i="11" s="1"/>
  <c r="V77" i="11"/>
  <c r="V78" i="11"/>
  <c r="W78" i="11"/>
  <c r="V79" i="11"/>
  <c r="W79" i="11" s="1"/>
  <c r="V80" i="11"/>
  <c r="V81" i="11"/>
  <c r="W81" i="11"/>
  <c r="V82" i="11"/>
  <c r="V83" i="11"/>
  <c r="V84" i="11"/>
  <c r="W84" i="11"/>
  <c r="V85" i="11"/>
  <c r="V86" i="11"/>
  <c r="W86" i="11"/>
  <c r="V87" i="11"/>
  <c r="V88" i="11"/>
  <c r="V89" i="11"/>
  <c r="V90" i="11"/>
  <c r="V91" i="11"/>
  <c r="V92" i="11"/>
  <c r="W92" i="11"/>
  <c r="U93" i="11"/>
  <c r="T93" i="11"/>
  <c r="S93" i="11"/>
  <c r="R93" i="11"/>
  <c r="Q93" i="11"/>
  <c r="P93" i="11"/>
  <c r="O93" i="11"/>
  <c r="W91" i="11"/>
  <c r="W87" i="11"/>
  <c r="W75" i="11"/>
  <c r="W67" i="11"/>
  <c r="W63" i="11"/>
  <c r="W55" i="11"/>
  <c r="W39" i="11"/>
  <c r="W19" i="11"/>
  <c r="W15" i="11"/>
  <c r="V94" i="11"/>
  <c r="W9" i="11"/>
  <c r="W80" i="11"/>
  <c r="D93" i="11"/>
  <c r="E93" i="11"/>
  <c r="M93" i="11"/>
  <c r="L93" i="11"/>
  <c r="K93" i="11"/>
  <c r="J93" i="11"/>
  <c r="I93" i="11"/>
  <c r="H93" i="11"/>
  <c r="G93" i="11"/>
  <c r="F93" i="11"/>
  <c r="W90" i="11" l="1"/>
  <c r="W62" i="11"/>
  <c r="V93" i="11"/>
  <c r="W89" i="11"/>
  <c r="W65" i="11"/>
  <c r="W53" i="11"/>
  <c r="W33" i="11"/>
  <c r="N94" i="11"/>
  <c r="V97" i="11"/>
  <c r="W28" i="11"/>
  <c r="W97" i="11" s="1"/>
  <c r="W71" i="11"/>
  <c r="W59" i="11"/>
  <c r="W47" i="11"/>
  <c r="W23" i="11"/>
  <c r="W51" i="11"/>
  <c r="W31" i="11"/>
  <c r="W88" i="11"/>
  <c r="W64" i="11"/>
  <c r="W40" i="11"/>
  <c r="W16" i="11"/>
  <c r="W22" i="11"/>
  <c r="W43" i="11"/>
  <c r="W35" i="11"/>
  <c r="V96" i="11"/>
  <c r="V95" i="11"/>
  <c r="W18" i="11"/>
  <c r="N96" i="11"/>
  <c r="N95" i="11"/>
  <c r="N93" i="11"/>
  <c r="N97" i="11"/>
  <c r="W17" i="11"/>
  <c r="W94" i="11" s="1"/>
  <c r="W11" i="11"/>
  <c r="W10" i="11"/>
  <c r="W95" i="11" l="1"/>
  <c r="W93" i="11"/>
  <c r="W9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髙山 寛</author>
    <author>真鍋 謙太郎</author>
  </authors>
  <commentList>
    <comment ref="B9" authorId="0" shapeId="0" xr:uid="{00000000-0006-0000-0B00-000001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11/6（11/5）琉球大学医学部附属病院　から変更</t>
        </r>
      </text>
    </comment>
    <comment ref="P10" authorId="0" shapeId="0" xr:uid="{00000000-0006-0000-0B00-000002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U10" authorId="0" shapeId="0" xr:uid="{00000000-0006-0000-0B00-000003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T11" authorId="0" shapeId="0" xr:uid="{00000000-0006-0000-0B00-000004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U11" authorId="0" shapeId="0" xr:uid="{00000000-0006-0000-0B00-000005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H14" authorId="1" shapeId="0" xr:uid="{00000000-0006-0000-0B00-000006000000}">
      <text>
        <r>
          <rPr>
            <b/>
            <sz val="9"/>
            <color indexed="81"/>
            <rFont val="MS P ゴシック"/>
            <family val="3"/>
            <charset val="128"/>
          </rPr>
          <t>6/24
0→1</t>
        </r>
      </text>
    </comment>
    <comment ref="G18" authorId="0" shapeId="0" xr:uid="{00000000-0006-0000-0B00-000007000000}">
      <text>
        <r>
          <rPr>
            <b/>
            <sz val="9"/>
            <color indexed="81"/>
            <rFont val="MS P ゴシック"/>
            <family val="3"/>
            <charset val="128"/>
          </rPr>
          <t>7/28（7/27）
2→1</t>
        </r>
      </text>
    </comment>
    <comment ref="T18" authorId="0" shapeId="0" xr:uid="{00000000-0006-0000-0B00-000008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H19" authorId="1" shapeId="0" xr:uid="{00000000-0006-0000-0B00-000009000000}">
      <text>
        <r>
          <rPr>
            <b/>
            <sz val="9"/>
            <color indexed="81"/>
            <rFont val="MS P ゴシック"/>
            <family val="3"/>
            <charset val="128"/>
          </rPr>
          <t>6/24
2→1</t>
        </r>
      </text>
    </comment>
    <comment ref="Q20" authorId="0" shapeId="0" xr:uid="{00000000-0006-0000-0B00-00000A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10/29（10/28）0→2</t>
        </r>
      </text>
    </comment>
    <comment ref="U20" authorId="0" shapeId="0" xr:uid="{00000000-0006-0000-0B00-00000B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U22" authorId="0" shapeId="0" xr:uid="{00000000-0006-0000-0B00-00000C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T27" authorId="0" shapeId="0" xr:uid="{00000000-0006-0000-0B00-00000D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U27" authorId="0" shapeId="0" xr:uid="{00000000-0006-0000-0B00-00000E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S28" authorId="0" shapeId="0" xr:uid="{00000000-0006-0000-0B00-00000F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E30" authorId="0" shapeId="0" xr:uid="{00000000-0006-0000-0B00-000010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11/6（11/5）-→2</t>
        </r>
      </text>
    </comment>
    <comment ref="E31" authorId="0" shapeId="0" xr:uid="{00000000-0006-0000-0B00-000011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11/6（11/5）-→2</t>
        </r>
      </text>
    </comment>
    <comment ref="U31" authorId="0" shapeId="0" xr:uid="{00000000-0006-0000-0B00-000012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E32" authorId="0" shapeId="0" xr:uid="{00000000-0006-0000-0B00-000013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11/6（11/5）-→2</t>
        </r>
      </text>
    </comment>
    <comment ref="Q35" authorId="0" shapeId="0" xr:uid="{00000000-0006-0000-0B00-000014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U35" authorId="0" shapeId="0" xr:uid="{00000000-0006-0000-0B00-000015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E38" authorId="0" shapeId="0" xr:uid="{00000000-0006-0000-0B00-000016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11/6（11/5）-→0</t>
        </r>
      </text>
    </comment>
    <comment ref="E39" authorId="0" shapeId="0" xr:uid="{00000000-0006-0000-0B00-000017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11/6（11/5）-→2</t>
        </r>
      </text>
    </comment>
    <comment ref="E40" authorId="0" shapeId="0" xr:uid="{00000000-0006-0000-0B00-000018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11/6（11/5）-→2</t>
        </r>
      </text>
    </comment>
    <comment ref="G43" authorId="0" shapeId="0" xr:uid="{00000000-0006-0000-0B00-000019000000}">
      <text>
        <r>
          <rPr>
            <b/>
            <sz val="9"/>
            <color indexed="81"/>
            <rFont val="MS P ゴシック"/>
            <family val="3"/>
            <charset val="128"/>
          </rPr>
          <t>7/28（7/27）
0→1</t>
        </r>
      </text>
    </comment>
    <comment ref="T43" authorId="0" shapeId="0" xr:uid="{00000000-0006-0000-0B00-00001A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10/29（10/28）0→2</t>
        </r>
      </text>
    </comment>
    <comment ref="U47" authorId="0" shapeId="0" xr:uid="{00000000-0006-0000-0B00-00001B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Q51" authorId="0" shapeId="0" xr:uid="{00000000-0006-0000-0B00-00001C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B53" authorId="0" shapeId="0" xr:uid="{00000000-0006-0000-0B00-00001D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11/6（11/5）特定医療法人
沖縄徳洲会・南部徳洲会病院から変更</t>
        </r>
      </text>
    </comment>
    <comment ref="E54" authorId="0" shapeId="0" xr:uid="{00000000-0006-0000-0B00-00001E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11/6（11/5）-→0</t>
        </r>
      </text>
    </comment>
    <comment ref="E55" authorId="0" shapeId="0" xr:uid="{00000000-0006-0000-0B00-00001F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11/6（11/5）-→0</t>
        </r>
      </text>
    </comment>
    <comment ref="E56" authorId="0" shapeId="0" xr:uid="{00000000-0006-0000-0B00-000020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11/6（11/5）-→0</t>
        </r>
      </text>
    </comment>
    <comment ref="S60" authorId="0" shapeId="0" xr:uid="{00000000-0006-0000-0B00-000021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S64" authorId="0" shapeId="0" xr:uid="{00000000-0006-0000-0B00-000022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10/29（10/28）0→2</t>
        </r>
      </text>
    </comment>
    <comment ref="E66" authorId="0" shapeId="0" xr:uid="{00000000-0006-0000-0B00-000023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11/6（11/5）-→2</t>
        </r>
      </text>
    </comment>
    <comment ref="E67" authorId="0" shapeId="0" xr:uid="{00000000-0006-0000-0B00-000024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11/6（11/5）-→1</t>
        </r>
      </text>
    </comment>
    <comment ref="U67" authorId="0" shapeId="0" xr:uid="{00000000-0006-0000-0B00-000025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E68" authorId="0" shapeId="0" xr:uid="{00000000-0006-0000-0B00-000026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11/6（11/5）-→1</t>
        </r>
      </text>
    </comment>
    <comment ref="E70" authorId="0" shapeId="0" xr:uid="{00000000-0006-0000-0B00-000027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11/6（11/5）-→1</t>
        </r>
      </text>
    </comment>
    <comment ref="E71" authorId="0" shapeId="0" xr:uid="{00000000-0006-0000-0B00-000028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11/6（11/5）-→1</t>
        </r>
      </text>
    </comment>
    <comment ref="E72" authorId="0" shapeId="0" xr:uid="{00000000-0006-0000-0B00-000029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11/6（11/5）-→1</t>
        </r>
      </text>
    </comment>
    <comment ref="B73" authorId="0" shapeId="0" xr:uid="{00000000-0006-0000-0B00-00002A000000}">
      <text>
        <r>
          <rPr>
            <b/>
            <sz val="9"/>
            <color indexed="81"/>
            <rFont val="MS P ゴシック"/>
            <family val="3"/>
            <charset val="128"/>
          </rPr>
          <t>11/6（11/5）特定医療法人
沖縄徳洲会・中部徳洲会病院　から変更</t>
        </r>
      </text>
    </comment>
    <comment ref="Q75" authorId="0" shapeId="0" xr:uid="{00000000-0006-0000-0B00-00002B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10/29（10/28）0→2</t>
        </r>
      </text>
    </comment>
    <comment ref="U76" authorId="0" shapeId="0" xr:uid="{00000000-0006-0000-0B00-00002C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U79" authorId="0" shapeId="0" xr:uid="{00000000-0006-0000-0B00-00002D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  <comment ref="U80" authorId="0" shapeId="0" xr:uid="{00000000-0006-0000-0B00-00002E000000}">
      <text>
        <r>
          <rPr>
            <b/>
            <sz val="9"/>
            <color indexed="81"/>
            <rFont val="MS P ゴシック"/>
            <family val="3"/>
            <charset val="128"/>
          </rPr>
          <t>10/29（10/28）0→1</t>
        </r>
      </text>
    </comment>
  </commentList>
</comments>
</file>

<file path=xl/sharedStrings.xml><?xml version="1.0" encoding="utf-8"?>
<sst xmlns="http://schemas.openxmlformats.org/spreadsheetml/2006/main" count="153" uniqueCount="68">
  <si>
    <t>No.</t>
    <phoneticPr fontId="3"/>
  </si>
  <si>
    <t>実習
時期</t>
    <rPh sb="0" eb="2">
      <t>ジッシュウ</t>
    </rPh>
    <rPh sb="3" eb="5">
      <t>ジキ</t>
    </rPh>
    <phoneticPr fontId="3"/>
  </si>
  <si>
    <t>受入枠人数</t>
    <rPh sb="0" eb="2">
      <t>ウケイレ</t>
    </rPh>
    <rPh sb="2" eb="3">
      <t>ワク</t>
    </rPh>
    <rPh sb="3" eb="5">
      <t>ニンズウ</t>
    </rPh>
    <phoneticPr fontId="3"/>
  </si>
  <si>
    <t>2020年度</t>
    <rPh sb="4" eb="6">
      <t>ネンド</t>
    </rPh>
    <phoneticPr fontId="2"/>
  </si>
  <si>
    <t>精神神経疾患</t>
    <phoneticPr fontId="3"/>
  </si>
  <si>
    <t>脳血管障害</t>
    <phoneticPr fontId="3"/>
  </si>
  <si>
    <t>心疾患</t>
    <phoneticPr fontId="3"/>
  </si>
  <si>
    <t>免疫・ｱﾚﾙｷﾞｰ疾患</t>
    <phoneticPr fontId="3"/>
  </si>
  <si>
    <t>高血圧症</t>
    <phoneticPr fontId="3"/>
  </si>
  <si>
    <t>糖尿病　　</t>
    <phoneticPr fontId="3"/>
  </si>
  <si>
    <t>感染症</t>
    <phoneticPr fontId="3"/>
  </si>
  <si>
    <t>がん</t>
    <phoneticPr fontId="3"/>
  </si>
  <si>
    <t>例</t>
    <rPh sb="0" eb="1">
      <t>レイ</t>
    </rPh>
    <phoneticPr fontId="2"/>
  </si>
  <si>
    <t>九州山口調整病院</t>
    <rPh sb="0" eb="2">
      <t>キュウシュウ</t>
    </rPh>
    <rPh sb="2" eb="4">
      <t>ヤマグチ</t>
    </rPh>
    <rPh sb="4" eb="6">
      <t>チョウセイ</t>
    </rPh>
    <rPh sb="6" eb="8">
      <t>ビョウイン</t>
    </rPh>
    <phoneticPr fontId="2"/>
  </si>
  <si>
    <t>1期</t>
    <rPh sb="1" eb="2">
      <t>キ</t>
    </rPh>
    <phoneticPr fontId="3"/>
  </si>
  <si>
    <t>×</t>
    <phoneticPr fontId="2"/>
  </si>
  <si>
    <t>2期</t>
    <rPh sb="1" eb="2">
      <t>キ</t>
    </rPh>
    <phoneticPr fontId="3"/>
  </si>
  <si>
    <t>3期</t>
    <rPh sb="1" eb="2">
      <t>キ</t>
    </rPh>
    <phoneticPr fontId="3"/>
  </si>
  <si>
    <t>4期</t>
    <rPh sb="1" eb="2">
      <t>キ</t>
    </rPh>
    <phoneticPr fontId="3"/>
  </si>
  <si>
    <t>×</t>
    <phoneticPr fontId="2"/>
  </si>
  <si>
    <t>3期</t>
    <phoneticPr fontId="3"/>
  </si>
  <si>
    <r>
      <t>実習可能な疾患　　</t>
    </r>
    <r>
      <rPr>
        <b/>
        <sz val="14"/>
        <color rgb="FFFF0000"/>
        <rFont val="游ゴシック"/>
        <family val="3"/>
        <charset val="128"/>
        <scheme val="minor"/>
      </rPr>
      <t>＜実施できないものに「×」をつける＞</t>
    </r>
    <rPh sb="0" eb="2">
      <t>ジッシュウ</t>
    </rPh>
    <rPh sb="2" eb="4">
      <t>カノウ</t>
    </rPh>
    <rPh sb="5" eb="7">
      <t>シッカン</t>
    </rPh>
    <rPh sb="10" eb="12">
      <t>ジッシ</t>
    </rPh>
    <phoneticPr fontId="3"/>
  </si>
  <si>
    <t>医療法人仁愛会 浦添総合病院</t>
    <rPh sb="0" eb="2">
      <t>イリョウ</t>
    </rPh>
    <rPh sb="2" eb="4">
      <t>ホウジン</t>
    </rPh>
    <rPh sb="4" eb="6">
      <t>ジンアイ</t>
    </rPh>
    <rPh sb="6" eb="7">
      <t>カイ</t>
    </rPh>
    <rPh sb="8" eb="10">
      <t>ウラソエ</t>
    </rPh>
    <rPh sb="10" eb="12">
      <t>ソウゴウ</t>
    </rPh>
    <rPh sb="12" eb="14">
      <t>ビョウイン</t>
    </rPh>
    <phoneticPr fontId="2"/>
  </si>
  <si>
    <t>地方独立行政法人　那覇市立病院</t>
  </si>
  <si>
    <t>沖縄県立　
南部医療センター・こども医療センター</t>
    <phoneticPr fontId="2"/>
  </si>
  <si>
    <t>沖縄県立 中部病院</t>
    <rPh sb="0" eb="2">
      <t>オキナワ</t>
    </rPh>
    <rPh sb="2" eb="4">
      <t>ケンリツ</t>
    </rPh>
    <rPh sb="5" eb="7">
      <t>チュウブ</t>
    </rPh>
    <rPh sb="7" eb="9">
      <t>ビョウイン</t>
    </rPh>
    <phoneticPr fontId="2"/>
  </si>
  <si>
    <t>医療法人かりゆし会 ハートライフ病院</t>
    <rPh sb="0" eb="2">
      <t>イリョウ</t>
    </rPh>
    <rPh sb="2" eb="4">
      <t>ホウジン</t>
    </rPh>
    <rPh sb="8" eb="9">
      <t>カイ</t>
    </rPh>
    <rPh sb="16" eb="18">
      <t>ビョウイン</t>
    </rPh>
    <phoneticPr fontId="2"/>
  </si>
  <si>
    <t>社会医療法人敬愛会中頭病院</t>
    <rPh sb="0" eb="2">
      <t>シャカイ</t>
    </rPh>
    <rPh sb="2" eb="4">
      <t>イリョウ</t>
    </rPh>
    <rPh sb="4" eb="6">
      <t>ホウジン</t>
    </rPh>
    <rPh sb="6" eb="8">
      <t>ケイアイ</t>
    </rPh>
    <rPh sb="8" eb="9">
      <t>カイ</t>
    </rPh>
    <rPh sb="9" eb="11">
      <t>ナカガミ</t>
    </rPh>
    <rPh sb="11" eb="13">
      <t>ビョウイン</t>
    </rPh>
    <phoneticPr fontId="2"/>
  </si>
  <si>
    <t>沖縄県立　八重山病院</t>
    <rPh sb="5" eb="8">
      <t>ヤエヤマ</t>
    </rPh>
    <rPh sb="8" eb="10">
      <t>ビョウイン</t>
    </rPh>
    <phoneticPr fontId="2"/>
  </si>
  <si>
    <t>沖縄赤十字病院</t>
    <rPh sb="0" eb="2">
      <t>オキナワ</t>
    </rPh>
    <rPh sb="2" eb="7">
      <t>セキジュウジビョウイン</t>
    </rPh>
    <phoneticPr fontId="2"/>
  </si>
  <si>
    <t>社団法人・北部地区医師会病院</t>
    <rPh sb="5" eb="7">
      <t>ホクブ</t>
    </rPh>
    <rPh sb="7" eb="9">
      <t>チク</t>
    </rPh>
    <rPh sb="9" eb="12">
      <t>イシカイ</t>
    </rPh>
    <rPh sb="12" eb="14">
      <t>ビョウイン</t>
    </rPh>
    <phoneticPr fontId="2"/>
  </si>
  <si>
    <t>医療法人おもと会　大浜第一病院</t>
    <rPh sb="0" eb="2">
      <t>イリョウ</t>
    </rPh>
    <rPh sb="2" eb="4">
      <t>ホウジン</t>
    </rPh>
    <rPh sb="7" eb="8">
      <t>カイ</t>
    </rPh>
    <rPh sb="9" eb="11">
      <t>オオハマ</t>
    </rPh>
    <rPh sb="11" eb="13">
      <t>ダイイチ</t>
    </rPh>
    <rPh sb="13" eb="15">
      <t>ビョウイン</t>
    </rPh>
    <phoneticPr fontId="2"/>
  </si>
  <si>
    <t>国立病院機構 沖縄病院</t>
    <rPh sb="0" eb="2">
      <t>コクリツ</t>
    </rPh>
    <rPh sb="2" eb="4">
      <t>ビョウイン</t>
    </rPh>
    <rPh sb="4" eb="6">
      <t>キコウ</t>
    </rPh>
    <rPh sb="7" eb="9">
      <t>オキナワ</t>
    </rPh>
    <rPh sb="9" eb="11">
      <t>ビョウイン</t>
    </rPh>
    <phoneticPr fontId="2"/>
  </si>
  <si>
    <t>沖縄県立　宮古病院</t>
    <rPh sb="0" eb="2">
      <t>オキナワ</t>
    </rPh>
    <rPh sb="2" eb="4">
      <t>ケンリツ</t>
    </rPh>
    <rPh sb="5" eb="7">
      <t>ミヤコ</t>
    </rPh>
    <rPh sb="7" eb="9">
      <t>ビョウイン</t>
    </rPh>
    <phoneticPr fontId="2"/>
  </si>
  <si>
    <t>生協組合　沖縄協同病院</t>
  </si>
  <si>
    <t>医療法人 信和会 沖縄第一病院</t>
  </si>
  <si>
    <t>×薬局のみ</t>
    <rPh sb="1" eb="3">
      <t>ヤッキョク</t>
    </rPh>
    <phoneticPr fontId="2"/>
  </si>
  <si>
    <t>九州大</t>
    <rPh sb="0" eb="2">
      <t>キュウシュウ</t>
    </rPh>
    <phoneticPr fontId="3"/>
  </si>
  <si>
    <t>福岡大</t>
    <rPh sb="0" eb="2">
      <t>フクオカ</t>
    </rPh>
    <rPh sb="2" eb="3">
      <t>ダイ</t>
    </rPh>
    <phoneticPr fontId="3"/>
  </si>
  <si>
    <t>一薬大</t>
    <rPh sb="0" eb="1">
      <t>イチ</t>
    </rPh>
    <rPh sb="1" eb="2">
      <t>ヤク</t>
    </rPh>
    <rPh sb="2" eb="3">
      <t>ダイ</t>
    </rPh>
    <phoneticPr fontId="3"/>
  </si>
  <si>
    <t>崇城大</t>
    <rPh sb="0" eb="2">
      <t>ソウジョウ</t>
    </rPh>
    <rPh sb="2" eb="3">
      <t>ダイ</t>
    </rPh>
    <phoneticPr fontId="3"/>
  </si>
  <si>
    <t>長国大</t>
    <rPh sb="0" eb="1">
      <t>ナガ</t>
    </rPh>
    <rPh sb="1" eb="2">
      <t>コク</t>
    </rPh>
    <rPh sb="2" eb="3">
      <t>ダイ</t>
    </rPh>
    <phoneticPr fontId="3"/>
  </si>
  <si>
    <t>九保大</t>
    <rPh sb="0" eb="1">
      <t>キュウ</t>
    </rPh>
    <rPh sb="1" eb="2">
      <t>ホ</t>
    </rPh>
    <rPh sb="2" eb="3">
      <t>ダイ</t>
    </rPh>
    <phoneticPr fontId="3"/>
  </si>
  <si>
    <t>熊本大</t>
    <rPh sb="0" eb="2">
      <t>クマモト</t>
    </rPh>
    <rPh sb="2" eb="3">
      <t>ダイ</t>
    </rPh>
    <phoneticPr fontId="3"/>
  </si>
  <si>
    <t>長崎大</t>
    <rPh sb="0" eb="2">
      <t>ナガサキ</t>
    </rPh>
    <rPh sb="2" eb="3">
      <t>ダイ</t>
    </rPh>
    <phoneticPr fontId="3"/>
  </si>
  <si>
    <t>九州山口地区
【合計】</t>
    <rPh sb="0" eb="2">
      <t>キュウシュウ</t>
    </rPh>
    <rPh sb="2" eb="4">
      <t>ヤマグチ</t>
    </rPh>
    <rPh sb="4" eb="6">
      <t>チク</t>
    </rPh>
    <rPh sb="8" eb="10">
      <t>ゴウケイ</t>
    </rPh>
    <phoneticPr fontId="2"/>
  </si>
  <si>
    <t>北海道
地区</t>
    <rPh sb="0" eb="3">
      <t>ホッカイドウ</t>
    </rPh>
    <rPh sb="4" eb="6">
      <t>チク</t>
    </rPh>
    <phoneticPr fontId="3"/>
  </si>
  <si>
    <t>東北
地区</t>
    <rPh sb="0" eb="2">
      <t>トウホク</t>
    </rPh>
    <rPh sb="3" eb="5">
      <t>チク</t>
    </rPh>
    <phoneticPr fontId="3"/>
  </si>
  <si>
    <t>関東
地区</t>
    <rPh sb="0" eb="2">
      <t>カントウ</t>
    </rPh>
    <rPh sb="3" eb="5">
      <t>チク</t>
    </rPh>
    <phoneticPr fontId="3"/>
  </si>
  <si>
    <t>北陸
地区</t>
    <rPh sb="0" eb="2">
      <t>ホクリク</t>
    </rPh>
    <rPh sb="3" eb="5">
      <t>チク</t>
    </rPh>
    <phoneticPr fontId="3"/>
  </si>
  <si>
    <t>東海
地区</t>
    <rPh sb="0" eb="2">
      <t>トウカイ</t>
    </rPh>
    <rPh sb="3" eb="5">
      <t>チク</t>
    </rPh>
    <phoneticPr fontId="3"/>
  </si>
  <si>
    <t>近畿
地区</t>
    <rPh sb="0" eb="2">
      <t>キンキ</t>
    </rPh>
    <rPh sb="3" eb="5">
      <t>チク</t>
    </rPh>
    <phoneticPr fontId="3"/>
  </si>
  <si>
    <t>他地区
【合計】</t>
    <rPh sb="0" eb="1">
      <t>ホカ</t>
    </rPh>
    <rPh sb="1" eb="3">
      <t>チク</t>
    </rPh>
    <rPh sb="5" eb="7">
      <t>ゴウケイ</t>
    </rPh>
    <phoneticPr fontId="2"/>
  </si>
  <si>
    <t>実習希望
【合計】</t>
    <rPh sb="0" eb="2">
      <t>ジッシュウ</t>
    </rPh>
    <rPh sb="2" eb="4">
      <t>キボウ</t>
    </rPh>
    <rPh sb="6" eb="8">
      <t>ゴウケイ</t>
    </rPh>
    <phoneticPr fontId="2"/>
  </si>
  <si>
    <t>中国
四国
地区</t>
    <rPh sb="0" eb="2">
      <t>チュウゴク</t>
    </rPh>
    <rPh sb="3" eb="5">
      <t>シコク</t>
    </rPh>
    <rPh sb="6" eb="8">
      <t>チク</t>
    </rPh>
    <phoneticPr fontId="3"/>
  </si>
  <si>
    <t>2021年度</t>
    <rPh sb="4" eb="6">
      <t>ネンド</t>
    </rPh>
    <phoneticPr fontId="2"/>
  </si>
  <si>
    <t>2021年度</t>
    <rPh sb="4" eb="6">
      <t>ネンド</t>
    </rPh>
    <phoneticPr fontId="3"/>
  </si>
  <si>
    <t>1期：2021年2月22日～5月9日</t>
    <rPh sb="1" eb="2">
      <t>キ</t>
    </rPh>
    <rPh sb="7" eb="8">
      <t>ネン</t>
    </rPh>
    <rPh sb="9" eb="10">
      <t>ガツ</t>
    </rPh>
    <rPh sb="12" eb="13">
      <t>ニチ</t>
    </rPh>
    <rPh sb="15" eb="16">
      <t>ガツ</t>
    </rPh>
    <rPh sb="17" eb="18">
      <t>ニチ</t>
    </rPh>
    <phoneticPr fontId="3"/>
  </si>
  <si>
    <t>2期：2021年5月24日～8月8日</t>
    <rPh sb="1" eb="2">
      <t>キ</t>
    </rPh>
    <rPh sb="7" eb="8">
      <t>ネン</t>
    </rPh>
    <rPh sb="9" eb="10">
      <t>ガツ</t>
    </rPh>
    <rPh sb="12" eb="13">
      <t>ニチ</t>
    </rPh>
    <rPh sb="15" eb="16">
      <t>ガツ</t>
    </rPh>
    <rPh sb="17" eb="18">
      <t>ニチ</t>
    </rPh>
    <phoneticPr fontId="3"/>
  </si>
  <si>
    <t>3期：2021年8月23日～11月7日</t>
    <rPh sb="1" eb="2">
      <t>キ</t>
    </rPh>
    <rPh sb="7" eb="8">
      <t>ネン</t>
    </rPh>
    <rPh sb="9" eb="10">
      <t>ツキ</t>
    </rPh>
    <phoneticPr fontId="2"/>
  </si>
  <si>
    <t>4期：2021年11月22日～2022年2月13日</t>
    <rPh sb="1" eb="2">
      <t>キ</t>
    </rPh>
    <rPh sb="7" eb="8">
      <t>ネン</t>
    </rPh>
    <rPh sb="10" eb="11">
      <t>ガツ</t>
    </rPh>
    <rPh sb="13" eb="14">
      <t>ニチ</t>
    </rPh>
    <rPh sb="19" eb="20">
      <t>ネン</t>
    </rPh>
    <rPh sb="21" eb="22">
      <t>ガツ</t>
    </rPh>
    <rPh sb="24" eb="25">
      <t>ニチ</t>
    </rPh>
    <phoneticPr fontId="3"/>
  </si>
  <si>
    <t xml:space="preserve">2021年度実務実習受け入れ調査 </t>
    <rPh sb="10" eb="11">
      <t>ウ</t>
    </rPh>
    <rPh sb="12" eb="13">
      <t>イ</t>
    </rPh>
    <phoneticPr fontId="2"/>
  </si>
  <si>
    <t>沖縄県立 北部病院</t>
    <phoneticPr fontId="2"/>
  </si>
  <si>
    <t>社会医療法人友愛会　豊見城中央病院
→社会医療法人友愛会　友愛医療センター</t>
    <rPh sb="19" eb="25">
      <t>シャカイイリョウホウジン</t>
    </rPh>
    <rPh sb="25" eb="28">
      <t>ユウアイカイ</t>
    </rPh>
    <rPh sb="29" eb="31">
      <t>ユウアイ</t>
    </rPh>
    <rPh sb="31" eb="33">
      <t>イリョウ</t>
    </rPh>
    <phoneticPr fontId="2"/>
  </si>
  <si>
    <t>※2020年8月1日より変更、住所も変更</t>
    <rPh sb="5" eb="6">
      <t>ネン</t>
    </rPh>
    <rPh sb="7" eb="8">
      <t>ガツ</t>
    </rPh>
    <rPh sb="9" eb="10">
      <t>ニチ</t>
    </rPh>
    <rPh sb="12" eb="14">
      <t>ヘンコウ</t>
    </rPh>
    <rPh sb="15" eb="17">
      <t>ジュウショ</t>
    </rPh>
    <rPh sb="18" eb="20">
      <t>ヘンコウ</t>
    </rPh>
    <phoneticPr fontId="2"/>
  </si>
  <si>
    <t>琉球大学病院</t>
    <rPh sb="0" eb="2">
      <t>リュウキュウ</t>
    </rPh>
    <rPh sb="2" eb="4">
      <t>ダイガク</t>
    </rPh>
    <rPh sb="4" eb="6">
      <t>ビョウイン</t>
    </rPh>
    <phoneticPr fontId="2"/>
  </si>
  <si>
    <t>医療法人沖縄徳洲会　南部徳洲会病院</t>
    <rPh sb="0" eb="2">
      <t>イリョウ</t>
    </rPh>
    <rPh sb="2" eb="4">
      <t>ホウジン</t>
    </rPh>
    <rPh sb="4" eb="6">
      <t>オキナワ</t>
    </rPh>
    <rPh sb="6" eb="9">
      <t>トクシュウカイ</t>
    </rPh>
    <rPh sb="10" eb="12">
      <t>ナンブ</t>
    </rPh>
    <rPh sb="12" eb="15">
      <t>トクシュウカイ</t>
    </rPh>
    <rPh sb="15" eb="17">
      <t>ビョウイン</t>
    </rPh>
    <phoneticPr fontId="2"/>
  </si>
  <si>
    <t>医療法人沖縄徳洲会　中部徳洲会病院</t>
    <rPh sb="0" eb="2">
      <t>イリョウ</t>
    </rPh>
    <rPh sb="2" eb="4">
      <t>ホウジン</t>
    </rPh>
    <rPh sb="4" eb="6">
      <t>オキナワ</t>
    </rPh>
    <rPh sb="6" eb="9">
      <t>トクシュウカイ</t>
    </rPh>
    <rPh sb="10" eb="12">
      <t>チュウブ</t>
    </rPh>
    <rPh sb="12" eb="15">
      <t>トクシュウカイ</t>
    </rPh>
    <rPh sb="15" eb="17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</si>
</sst>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2"/>
      <color theme="4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3" borderId="35" applyNumberFormat="0" applyFont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11" fillId="0" borderId="6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6" xfId="0" applyFont="1" applyBorder="1">
      <alignment vertical="center"/>
    </xf>
    <xf numFmtId="0" fontId="18" fillId="0" borderId="6" xfId="0" applyFont="1" applyBorder="1" applyAlignment="1">
      <alignment horizontal="left" vertical="center"/>
    </xf>
    <xf numFmtId="56" fontId="0" fillId="0" borderId="0" xfId="0" applyNumberFormat="1">
      <alignment vertical="center"/>
    </xf>
    <xf numFmtId="0" fontId="11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8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1" fillId="0" borderId="6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8" fillId="5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ハイパーリンク" xfId="1" builtinId="8" hidden="1"/>
    <cellStyle name="メモ" xfId="3" builtinId="10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98"/>
  <sheetViews>
    <sheetView tabSelected="1" view="pageBreakPreview" zoomScaleNormal="70" zoomScaleSheetLayoutView="100" workbookViewId="0">
      <pane xSplit="5" ySplit="4" topLeftCell="F20" activePane="bottomRight" state="frozen"/>
      <selection activeCell="U31" sqref="U31"/>
      <selection pane="topRight" activeCell="U31" sqref="U31"/>
      <selection pane="bottomLeft" activeCell="U31" sqref="U31"/>
      <selection pane="bottomRight" activeCell="F5" sqref="F5"/>
    </sheetView>
  </sheetViews>
  <sheetFormatPr defaultColWidth="8.625" defaultRowHeight="18.75"/>
  <cols>
    <col min="1" max="1" width="4.25" customWidth="1"/>
    <col min="2" max="2" width="37" style="3" customWidth="1"/>
    <col min="3" max="3" width="8.25" customWidth="1"/>
    <col min="4" max="5" width="8" style="1" customWidth="1"/>
    <col min="6" max="13" width="6.625"/>
    <col min="24" max="31" width="8.625" style="1"/>
  </cols>
  <sheetData>
    <row r="1" spans="1:32" ht="30.6" customHeight="1">
      <c r="B1" s="10" t="s">
        <v>61</v>
      </c>
      <c r="X1" s="11"/>
    </row>
    <row r="2" spans="1:32" s="1" customFormat="1" ht="33.6" customHeight="1">
      <c r="A2" s="176" t="s">
        <v>0</v>
      </c>
      <c r="B2" s="176"/>
      <c r="C2" s="179" t="s">
        <v>1</v>
      </c>
      <c r="D2" s="182" t="s">
        <v>2</v>
      </c>
      <c r="E2" s="183"/>
      <c r="X2" s="184" t="s">
        <v>21</v>
      </c>
      <c r="Y2" s="184"/>
      <c r="Z2" s="184"/>
      <c r="AA2" s="184"/>
      <c r="AB2" s="184"/>
      <c r="AC2" s="184"/>
      <c r="AD2" s="184"/>
      <c r="AE2" s="184"/>
    </row>
    <row r="3" spans="1:32" ht="21" customHeight="1">
      <c r="A3" s="177"/>
      <c r="B3" s="177"/>
      <c r="C3" s="180"/>
      <c r="D3" s="185" t="s">
        <v>3</v>
      </c>
      <c r="E3" s="187" t="s">
        <v>55</v>
      </c>
      <c r="F3" s="130" t="s">
        <v>37</v>
      </c>
      <c r="G3" s="132" t="s">
        <v>38</v>
      </c>
      <c r="H3" s="134" t="s">
        <v>39</v>
      </c>
      <c r="I3" s="132" t="s">
        <v>40</v>
      </c>
      <c r="J3" s="134" t="s">
        <v>41</v>
      </c>
      <c r="K3" s="132" t="s">
        <v>42</v>
      </c>
      <c r="L3" s="134" t="s">
        <v>43</v>
      </c>
      <c r="M3" s="132" t="s">
        <v>44</v>
      </c>
      <c r="N3" s="128" t="s">
        <v>45</v>
      </c>
      <c r="O3" s="120" t="s">
        <v>46</v>
      </c>
      <c r="P3" s="122" t="s">
        <v>47</v>
      </c>
      <c r="Q3" s="124" t="s">
        <v>48</v>
      </c>
      <c r="R3" s="126" t="s">
        <v>49</v>
      </c>
      <c r="S3" s="124" t="s">
        <v>50</v>
      </c>
      <c r="T3" s="124" t="s">
        <v>51</v>
      </c>
      <c r="U3" s="124" t="s">
        <v>54</v>
      </c>
      <c r="V3" s="128" t="s">
        <v>52</v>
      </c>
      <c r="W3" s="128" t="s">
        <v>53</v>
      </c>
      <c r="X3" s="189" t="s">
        <v>4</v>
      </c>
      <c r="Y3" s="168" t="s">
        <v>5</v>
      </c>
      <c r="Z3" s="168" t="s">
        <v>6</v>
      </c>
      <c r="AA3" s="168" t="s">
        <v>7</v>
      </c>
      <c r="AB3" s="168" t="s">
        <v>8</v>
      </c>
      <c r="AC3" s="168" t="s">
        <v>9</v>
      </c>
      <c r="AD3" s="168" t="s">
        <v>10</v>
      </c>
      <c r="AE3" s="168" t="s">
        <v>11</v>
      </c>
      <c r="AF3" s="2"/>
    </row>
    <row r="4" spans="1:32" ht="29.25" customHeight="1">
      <c r="A4" s="178"/>
      <c r="B4" s="178"/>
      <c r="C4" s="181"/>
      <c r="D4" s="186"/>
      <c r="E4" s="188"/>
      <c r="F4" s="131"/>
      <c r="G4" s="133"/>
      <c r="H4" s="135"/>
      <c r="I4" s="133"/>
      <c r="J4" s="135"/>
      <c r="K4" s="133"/>
      <c r="L4" s="135"/>
      <c r="M4" s="133"/>
      <c r="N4" s="129"/>
      <c r="O4" s="121"/>
      <c r="P4" s="123"/>
      <c r="Q4" s="125"/>
      <c r="R4" s="127"/>
      <c r="S4" s="125"/>
      <c r="T4" s="125"/>
      <c r="U4" s="125"/>
      <c r="V4" s="129"/>
      <c r="W4" s="129"/>
      <c r="X4" s="190"/>
      <c r="Y4" s="169"/>
      <c r="Z4" s="169"/>
      <c r="AA4" s="169"/>
      <c r="AB4" s="168"/>
      <c r="AC4" s="168"/>
      <c r="AD4" s="168"/>
      <c r="AE4" s="169"/>
    </row>
    <row r="5" spans="1:32" ht="13.5" customHeight="1">
      <c r="A5" s="170" t="s">
        <v>12</v>
      </c>
      <c r="B5" s="173" t="s">
        <v>13</v>
      </c>
      <c r="C5" s="36" t="s">
        <v>14</v>
      </c>
      <c r="D5" s="92"/>
      <c r="E5" s="37"/>
      <c r="F5" s="57"/>
      <c r="G5" s="53"/>
      <c r="H5" s="58"/>
      <c r="I5" s="53"/>
      <c r="J5" s="58"/>
      <c r="K5" s="53"/>
      <c r="L5" s="58"/>
      <c r="M5" s="53"/>
      <c r="N5" s="74"/>
      <c r="O5" s="53"/>
      <c r="P5" s="58"/>
      <c r="Q5" s="53"/>
      <c r="R5" s="58"/>
      <c r="S5" s="53"/>
      <c r="T5" s="58"/>
      <c r="U5" s="53"/>
      <c r="V5" s="80"/>
      <c r="W5" s="74"/>
      <c r="X5" s="148" t="s">
        <v>19</v>
      </c>
      <c r="Y5" s="167"/>
      <c r="Z5" s="167"/>
      <c r="AA5" s="167"/>
      <c r="AB5" s="167"/>
      <c r="AC5" s="167"/>
      <c r="AD5" s="167"/>
      <c r="AE5" s="161" t="s">
        <v>19</v>
      </c>
    </row>
    <row r="6" spans="1:32" ht="13.5" customHeight="1">
      <c r="A6" s="171"/>
      <c r="B6" s="174"/>
      <c r="C6" s="38" t="s">
        <v>16</v>
      </c>
      <c r="D6" s="93">
        <v>3</v>
      </c>
      <c r="E6" s="39"/>
      <c r="F6" s="59"/>
      <c r="G6" s="54"/>
      <c r="H6" s="60"/>
      <c r="I6" s="54"/>
      <c r="J6" s="60"/>
      <c r="K6" s="54"/>
      <c r="L6" s="60"/>
      <c r="M6" s="54"/>
      <c r="N6" s="75"/>
      <c r="O6" s="54"/>
      <c r="P6" s="60"/>
      <c r="Q6" s="54"/>
      <c r="R6" s="60"/>
      <c r="S6" s="54"/>
      <c r="T6" s="60"/>
      <c r="U6" s="54"/>
      <c r="V6" s="81"/>
      <c r="W6" s="75"/>
      <c r="X6" s="148"/>
      <c r="Y6" s="167"/>
      <c r="Z6" s="167"/>
      <c r="AA6" s="167"/>
      <c r="AB6" s="167"/>
      <c r="AC6" s="167"/>
      <c r="AD6" s="167"/>
      <c r="AE6" s="161"/>
    </row>
    <row r="7" spans="1:32" ht="13.5" customHeight="1">
      <c r="A7" s="171"/>
      <c r="B7" s="174"/>
      <c r="C7" s="38" t="s">
        <v>17</v>
      </c>
      <c r="D7" s="93">
        <v>3</v>
      </c>
      <c r="E7" s="39"/>
      <c r="F7" s="59"/>
      <c r="G7" s="54"/>
      <c r="H7" s="60"/>
      <c r="I7" s="54"/>
      <c r="J7" s="60"/>
      <c r="K7" s="54"/>
      <c r="L7" s="60"/>
      <c r="M7" s="54"/>
      <c r="N7" s="75"/>
      <c r="O7" s="54"/>
      <c r="P7" s="60"/>
      <c r="Q7" s="54"/>
      <c r="R7" s="60"/>
      <c r="S7" s="54"/>
      <c r="T7" s="60"/>
      <c r="U7" s="54"/>
      <c r="V7" s="81"/>
      <c r="W7" s="75"/>
      <c r="X7" s="148"/>
      <c r="Y7" s="167"/>
      <c r="Z7" s="167"/>
      <c r="AA7" s="167"/>
      <c r="AB7" s="167"/>
      <c r="AC7" s="167"/>
      <c r="AD7" s="167"/>
      <c r="AE7" s="161"/>
    </row>
    <row r="8" spans="1:32" ht="13.5" customHeight="1">
      <c r="A8" s="172"/>
      <c r="B8" s="175"/>
      <c r="C8" s="40" t="s">
        <v>18</v>
      </c>
      <c r="D8" s="94">
        <v>2</v>
      </c>
      <c r="E8" s="41"/>
      <c r="F8" s="63"/>
      <c r="G8" s="64"/>
      <c r="H8" s="65"/>
      <c r="I8" s="64"/>
      <c r="J8" s="65"/>
      <c r="K8" s="64"/>
      <c r="L8" s="65"/>
      <c r="M8" s="64"/>
      <c r="N8" s="76"/>
      <c r="O8" s="64"/>
      <c r="P8" s="65"/>
      <c r="Q8" s="64"/>
      <c r="R8" s="65"/>
      <c r="S8" s="64"/>
      <c r="T8" s="65"/>
      <c r="U8" s="64"/>
      <c r="V8" s="82"/>
      <c r="W8" s="76"/>
      <c r="X8" s="148"/>
      <c r="Y8" s="167"/>
      <c r="Z8" s="167"/>
      <c r="AA8" s="167"/>
      <c r="AB8" s="167"/>
      <c r="AC8" s="167"/>
      <c r="AD8" s="167"/>
      <c r="AE8" s="161"/>
    </row>
    <row r="9" spans="1:32" ht="13.5" customHeight="1">
      <c r="A9" s="143">
        <v>1</v>
      </c>
      <c r="B9" s="152" t="s">
        <v>65</v>
      </c>
      <c r="C9" s="24" t="s">
        <v>14</v>
      </c>
      <c r="D9" s="22"/>
      <c r="E9" s="42"/>
      <c r="F9" s="57"/>
      <c r="G9" s="53"/>
      <c r="H9" s="58"/>
      <c r="I9" s="53"/>
      <c r="J9" s="58"/>
      <c r="K9" s="53"/>
      <c r="L9" s="58"/>
      <c r="M9" s="53"/>
      <c r="N9" s="74">
        <f t="shared" ref="N9:N40" si="0">SUM(F9:M9)</f>
        <v>0</v>
      </c>
      <c r="O9" s="53"/>
      <c r="P9" s="58"/>
      <c r="Q9" s="53"/>
      <c r="R9" s="58"/>
      <c r="S9" s="53"/>
      <c r="T9" s="58"/>
      <c r="U9" s="53"/>
      <c r="V9" s="71">
        <f t="shared" ref="V9:V40" si="1">SUM(O9:U9)</f>
        <v>0</v>
      </c>
      <c r="W9" s="71">
        <f t="shared" ref="W9:W40" si="2">N9+V9</f>
        <v>0</v>
      </c>
      <c r="X9" s="141"/>
      <c r="Y9" s="167"/>
      <c r="Z9" s="167"/>
      <c r="AA9" s="167"/>
      <c r="AB9" s="167"/>
      <c r="AC9" s="167"/>
      <c r="AD9" s="167"/>
      <c r="AE9" s="167"/>
    </row>
    <row r="10" spans="1:32" ht="13.5" customHeight="1">
      <c r="A10" s="143"/>
      <c r="B10" s="152"/>
      <c r="C10" s="25" t="s">
        <v>16</v>
      </c>
      <c r="D10" s="93">
        <v>6</v>
      </c>
      <c r="E10" s="39">
        <v>6</v>
      </c>
      <c r="F10" s="59"/>
      <c r="G10" s="54"/>
      <c r="H10" s="60"/>
      <c r="I10" s="64"/>
      <c r="J10" s="60"/>
      <c r="K10" s="54">
        <v>2</v>
      </c>
      <c r="L10" s="60"/>
      <c r="M10" s="54"/>
      <c r="N10" s="75">
        <f t="shared" si="0"/>
        <v>2</v>
      </c>
      <c r="O10" s="54"/>
      <c r="P10" s="112">
        <v>1</v>
      </c>
      <c r="Q10" s="64"/>
      <c r="R10" s="60"/>
      <c r="S10" s="54"/>
      <c r="T10" s="60"/>
      <c r="U10" s="114">
        <v>1</v>
      </c>
      <c r="V10" s="72">
        <f t="shared" si="1"/>
        <v>2</v>
      </c>
      <c r="W10" s="72">
        <f t="shared" si="2"/>
        <v>4</v>
      </c>
      <c r="X10" s="141"/>
      <c r="Y10" s="167"/>
      <c r="Z10" s="167"/>
      <c r="AA10" s="167"/>
      <c r="AB10" s="167"/>
      <c r="AC10" s="167"/>
      <c r="AD10" s="167"/>
      <c r="AE10" s="167"/>
    </row>
    <row r="11" spans="1:32" ht="13.5" customHeight="1">
      <c r="A11" s="144"/>
      <c r="B11" s="153"/>
      <c r="C11" s="25" t="s">
        <v>17</v>
      </c>
      <c r="D11" s="93">
        <v>6</v>
      </c>
      <c r="E11" s="39">
        <v>6</v>
      </c>
      <c r="F11" s="59"/>
      <c r="G11" s="54"/>
      <c r="H11" s="60"/>
      <c r="I11" s="84"/>
      <c r="J11" s="60"/>
      <c r="K11" s="54"/>
      <c r="L11" s="60"/>
      <c r="M11" s="54"/>
      <c r="N11" s="75">
        <f t="shared" si="0"/>
        <v>0</v>
      </c>
      <c r="O11" s="54"/>
      <c r="P11" s="60"/>
      <c r="Q11" s="84"/>
      <c r="R11" s="60"/>
      <c r="S11" s="54"/>
      <c r="T11" s="112">
        <v>1</v>
      </c>
      <c r="U11" s="114">
        <v>1</v>
      </c>
      <c r="V11" s="72">
        <f t="shared" si="1"/>
        <v>2</v>
      </c>
      <c r="W11" s="72">
        <f t="shared" si="2"/>
        <v>2</v>
      </c>
      <c r="X11" s="141"/>
      <c r="Y11" s="167"/>
      <c r="Z11" s="167"/>
      <c r="AA11" s="167"/>
      <c r="AB11" s="167"/>
      <c r="AC11" s="167"/>
      <c r="AD11" s="167"/>
      <c r="AE11" s="167"/>
    </row>
    <row r="12" spans="1:32" ht="13.5" customHeight="1">
      <c r="A12" s="12"/>
      <c r="B12" s="13"/>
      <c r="C12" s="26" t="s">
        <v>18</v>
      </c>
      <c r="D12" s="94">
        <v>6</v>
      </c>
      <c r="E12" s="41">
        <v>6</v>
      </c>
      <c r="F12" s="61"/>
      <c r="G12" s="55"/>
      <c r="H12" s="62"/>
      <c r="I12" s="83"/>
      <c r="J12" s="62"/>
      <c r="K12" s="55"/>
      <c r="L12" s="62"/>
      <c r="M12" s="55"/>
      <c r="N12" s="77">
        <f t="shared" si="0"/>
        <v>0</v>
      </c>
      <c r="O12" s="55"/>
      <c r="P12" s="62"/>
      <c r="Q12" s="83"/>
      <c r="R12" s="62"/>
      <c r="S12" s="55"/>
      <c r="T12" s="62"/>
      <c r="U12" s="55"/>
      <c r="V12" s="73">
        <f t="shared" si="1"/>
        <v>0</v>
      </c>
      <c r="W12" s="73">
        <f t="shared" si="2"/>
        <v>0</v>
      </c>
      <c r="X12" s="141"/>
      <c r="Y12" s="167"/>
      <c r="Z12" s="167"/>
      <c r="AA12" s="167"/>
      <c r="AB12" s="167"/>
      <c r="AC12" s="167"/>
      <c r="AD12" s="167"/>
      <c r="AE12" s="167"/>
    </row>
    <row r="13" spans="1:32" ht="13.5" customHeight="1">
      <c r="A13" s="164">
        <v>2</v>
      </c>
      <c r="B13" s="147" t="s">
        <v>22</v>
      </c>
      <c r="C13" s="43" t="s">
        <v>14</v>
      </c>
      <c r="D13" s="91"/>
      <c r="E13" s="34"/>
      <c r="F13" s="66"/>
      <c r="G13" s="67"/>
      <c r="H13" s="68"/>
      <c r="I13" s="67"/>
      <c r="J13" s="68"/>
      <c r="K13" s="67"/>
      <c r="L13" s="68"/>
      <c r="M13" s="67"/>
      <c r="N13" s="78">
        <f t="shared" si="0"/>
        <v>0</v>
      </c>
      <c r="O13" s="67"/>
      <c r="P13" s="68"/>
      <c r="Q13" s="67"/>
      <c r="R13" s="68"/>
      <c r="S13" s="67"/>
      <c r="T13" s="68"/>
      <c r="U13" s="67"/>
      <c r="V13" s="71">
        <f t="shared" si="1"/>
        <v>0</v>
      </c>
      <c r="W13" s="71">
        <f t="shared" si="2"/>
        <v>0</v>
      </c>
      <c r="X13" s="141"/>
      <c r="Y13" s="136"/>
      <c r="Z13" s="136"/>
      <c r="AA13" s="136"/>
      <c r="AB13" s="136"/>
      <c r="AC13" s="136"/>
      <c r="AD13" s="136"/>
      <c r="AE13" s="136"/>
      <c r="AF13" s="14"/>
    </row>
    <row r="14" spans="1:32" ht="13.5" customHeight="1">
      <c r="A14" s="165"/>
      <c r="B14" s="166"/>
      <c r="C14" s="25" t="s">
        <v>16</v>
      </c>
      <c r="D14" s="21">
        <v>2</v>
      </c>
      <c r="E14" s="29">
        <v>2</v>
      </c>
      <c r="F14" s="59"/>
      <c r="G14" s="54"/>
      <c r="H14" s="112">
        <v>1</v>
      </c>
      <c r="I14" s="54"/>
      <c r="J14" s="60">
        <v>1</v>
      </c>
      <c r="K14" s="54"/>
      <c r="L14" s="60"/>
      <c r="M14" s="54"/>
      <c r="N14" s="75">
        <f t="shared" si="0"/>
        <v>2</v>
      </c>
      <c r="O14" s="54"/>
      <c r="P14" s="60"/>
      <c r="Q14" s="54"/>
      <c r="R14" s="60"/>
      <c r="S14" s="54"/>
      <c r="T14" s="60"/>
      <c r="U14" s="54"/>
      <c r="V14" s="72">
        <f t="shared" si="1"/>
        <v>0</v>
      </c>
      <c r="W14" s="72">
        <f t="shared" si="2"/>
        <v>2</v>
      </c>
      <c r="X14" s="141"/>
      <c r="Y14" s="136"/>
      <c r="Z14" s="136"/>
      <c r="AA14" s="136"/>
      <c r="AB14" s="136"/>
      <c r="AC14" s="136"/>
      <c r="AD14" s="136"/>
      <c r="AE14" s="136"/>
    </row>
    <row r="15" spans="1:32" ht="13.5" customHeight="1">
      <c r="A15" s="165"/>
      <c r="B15" s="166"/>
      <c r="C15" s="25" t="s">
        <v>20</v>
      </c>
      <c r="D15" s="21">
        <v>2</v>
      </c>
      <c r="E15" s="29">
        <v>2</v>
      </c>
      <c r="F15" s="59"/>
      <c r="G15" s="54">
        <v>1</v>
      </c>
      <c r="H15" s="60"/>
      <c r="I15" s="54">
        <v>1</v>
      </c>
      <c r="J15" s="60"/>
      <c r="K15" s="54"/>
      <c r="L15" s="60"/>
      <c r="M15" s="54"/>
      <c r="N15" s="75">
        <f t="shared" si="0"/>
        <v>2</v>
      </c>
      <c r="O15" s="54"/>
      <c r="P15" s="60"/>
      <c r="Q15" s="54"/>
      <c r="R15" s="60"/>
      <c r="S15" s="54"/>
      <c r="T15" s="60"/>
      <c r="U15" s="54"/>
      <c r="V15" s="72">
        <f t="shared" si="1"/>
        <v>0</v>
      </c>
      <c r="W15" s="72">
        <f t="shared" si="2"/>
        <v>2</v>
      </c>
      <c r="X15" s="141"/>
      <c r="Y15" s="136"/>
      <c r="Z15" s="136"/>
      <c r="AA15" s="136"/>
      <c r="AB15" s="136"/>
      <c r="AC15" s="136"/>
      <c r="AD15" s="136"/>
      <c r="AE15" s="136"/>
    </row>
    <row r="16" spans="1:32" ht="13.5" customHeight="1">
      <c r="A16" s="18"/>
      <c r="B16" s="16"/>
      <c r="C16" s="44" t="s">
        <v>18</v>
      </c>
      <c r="D16" s="88">
        <v>0</v>
      </c>
      <c r="E16" s="30">
        <v>0</v>
      </c>
      <c r="F16" s="63"/>
      <c r="G16" s="64"/>
      <c r="H16" s="65"/>
      <c r="I16" s="64"/>
      <c r="J16" s="65"/>
      <c r="K16" s="64"/>
      <c r="L16" s="65"/>
      <c r="M16" s="64"/>
      <c r="N16" s="76">
        <f t="shared" si="0"/>
        <v>0</v>
      </c>
      <c r="O16" s="64"/>
      <c r="P16" s="65"/>
      <c r="Q16" s="64"/>
      <c r="R16" s="65"/>
      <c r="S16" s="64"/>
      <c r="T16" s="65"/>
      <c r="U16" s="64"/>
      <c r="V16" s="73">
        <f t="shared" si="1"/>
        <v>0</v>
      </c>
      <c r="W16" s="73">
        <f t="shared" si="2"/>
        <v>0</v>
      </c>
      <c r="X16" s="141"/>
      <c r="Y16" s="136"/>
      <c r="Z16" s="136"/>
      <c r="AA16" s="136"/>
      <c r="AB16" s="136"/>
      <c r="AC16" s="136"/>
      <c r="AD16" s="136"/>
      <c r="AE16" s="136"/>
    </row>
    <row r="17" spans="1:31" ht="13.5" customHeight="1">
      <c r="A17" s="143">
        <v>3</v>
      </c>
      <c r="B17" s="146" t="s">
        <v>23</v>
      </c>
      <c r="C17" s="24" t="s">
        <v>14</v>
      </c>
      <c r="D17" s="22"/>
      <c r="E17" s="42"/>
      <c r="F17" s="57"/>
      <c r="G17" s="53"/>
      <c r="H17" s="58"/>
      <c r="I17" s="53"/>
      <c r="J17" s="58"/>
      <c r="K17" s="53"/>
      <c r="L17" s="58"/>
      <c r="M17" s="53"/>
      <c r="N17" s="74">
        <f t="shared" si="0"/>
        <v>0</v>
      </c>
      <c r="O17" s="53"/>
      <c r="P17" s="58"/>
      <c r="Q17" s="53"/>
      <c r="R17" s="58"/>
      <c r="S17" s="53"/>
      <c r="T17" s="58"/>
      <c r="U17" s="53"/>
      <c r="V17" s="71">
        <f t="shared" si="1"/>
        <v>0</v>
      </c>
      <c r="W17" s="71">
        <f t="shared" si="2"/>
        <v>0</v>
      </c>
      <c r="X17" s="141"/>
      <c r="Y17" s="136"/>
      <c r="Z17" s="136"/>
      <c r="AA17" s="136"/>
      <c r="AB17" s="136"/>
      <c r="AC17" s="136"/>
      <c r="AD17" s="136"/>
      <c r="AE17" s="136"/>
    </row>
    <row r="18" spans="1:31" ht="13.5" customHeight="1">
      <c r="A18" s="143"/>
      <c r="B18" s="146"/>
      <c r="C18" s="25" t="s">
        <v>16</v>
      </c>
      <c r="D18" s="93">
        <v>2</v>
      </c>
      <c r="E18" s="39">
        <v>2</v>
      </c>
      <c r="F18" s="59"/>
      <c r="G18" s="111">
        <v>1</v>
      </c>
      <c r="H18" s="60"/>
      <c r="I18" s="54"/>
      <c r="J18" s="60"/>
      <c r="K18" s="54"/>
      <c r="L18" s="60"/>
      <c r="M18" s="54"/>
      <c r="N18" s="75">
        <f t="shared" si="0"/>
        <v>1</v>
      </c>
      <c r="O18" s="54"/>
      <c r="P18" s="60"/>
      <c r="Q18" s="54"/>
      <c r="R18" s="60"/>
      <c r="S18" s="54"/>
      <c r="T18" s="112">
        <v>1</v>
      </c>
      <c r="U18" s="54"/>
      <c r="V18" s="72">
        <f t="shared" si="1"/>
        <v>1</v>
      </c>
      <c r="W18" s="72">
        <f t="shared" si="2"/>
        <v>2</v>
      </c>
      <c r="X18" s="141"/>
      <c r="Y18" s="136"/>
      <c r="Z18" s="136"/>
      <c r="AA18" s="136"/>
      <c r="AB18" s="136"/>
      <c r="AC18" s="136"/>
      <c r="AD18" s="136"/>
      <c r="AE18" s="136"/>
    </row>
    <row r="19" spans="1:31" ht="13.5" customHeight="1">
      <c r="A19" s="144"/>
      <c r="B19" s="147"/>
      <c r="C19" s="25" t="s">
        <v>17</v>
      </c>
      <c r="D19" s="93">
        <v>2</v>
      </c>
      <c r="E19" s="101">
        <v>3</v>
      </c>
      <c r="F19" s="59"/>
      <c r="G19" s="54"/>
      <c r="H19" s="112">
        <v>1</v>
      </c>
      <c r="I19" s="54">
        <v>2</v>
      </c>
      <c r="J19" s="60"/>
      <c r="K19" s="54"/>
      <c r="L19" s="60"/>
      <c r="M19" s="54"/>
      <c r="N19" s="75">
        <f t="shared" si="0"/>
        <v>3</v>
      </c>
      <c r="O19" s="54"/>
      <c r="P19" s="60"/>
      <c r="Q19" s="54"/>
      <c r="R19" s="60"/>
      <c r="S19" s="54"/>
      <c r="T19" s="60"/>
      <c r="U19" s="54"/>
      <c r="V19" s="72">
        <f t="shared" si="1"/>
        <v>0</v>
      </c>
      <c r="W19" s="72">
        <f t="shared" si="2"/>
        <v>3</v>
      </c>
      <c r="X19" s="141"/>
      <c r="Y19" s="136"/>
      <c r="Z19" s="136"/>
      <c r="AA19" s="136"/>
      <c r="AB19" s="136"/>
      <c r="AC19" s="136"/>
      <c r="AD19" s="136"/>
      <c r="AE19" s="136"/>
    </row>
    <row r="20" spans="1:31" ht="13.5" customHeight="1">
      <c r="A20" s="12"/>
      <c r="B20" s="13"/>
      <c r="C20" s="26" t="s">
        <v>18</v>
      </c>
      <c r="D20" s="94">
        <v>2</v>
      </c>
      <c r="E20" s="102">
        <v>3</v>
      </c>
      <c r="F20" s="61"/>
      <c r="G20" s="55"/>
      <c r="H20" s="62"/>
      <c r="I20" s="55"/>
      <c r="J20" s="62"/>
      <c r="K20" s="55"/>
      <c r="L20" s="62"/>
      <c r="M20" s="55"/>
      <c r="N20" s="77">
        <f t="shared" si="0"/>
        <v>0</v>
      </c>
      <c r="O20" s="55"/>
      <c r="P20" s="62"/>
      <c r="Q20" s="110">
        <v>2</v>
      </c>
      <c r="R20" s="62"/>
      <c r="S20" s="55"/>
      <c r="T20" s="62"/>
      <c r="U20" s="110">
        <v>1</v>
      </c>
      <c r="V20" s="73">
        <f t="shared" si="1"/>
        <v>3</v>
      </c>
      <c r="W20" s="73">
        <f t="shared" si="2"/>
        <v>3</v>
      </c>
      <c r="X20" s="141"/>
      <c r="Y20" s="136"/>
      <c r="Z20" s="136"/>
      <c r="AA20" s="136"/>
      <c r="AB20" s="136"/>
      <c r="AC20" s="136"/>
      <c r="AD20" s="136"/>
      <c r="AE20" s="136"/>
    </row>
    <row r="21" spans="1:31" ht="13.5" customHeight="1">
      <c r="A21" s="142">
        <v>4</v>
      </c>
      <c r="B21" s="163" t="s">
        <v>24</v>
      </c>
      <c r="C21" s="43" t="s">
        <v>14</v>
      </c>
      <c r="D21" s="95"/>
      <c r="E21" s="45"/>
      <c r="F21" s="66"/>
      <c r="G21" s="67"/>
      <c r="H21" s="68"/>
      <c r="I21" s="67"/>
      <c r="J21" s="68"/>
      <c r="K21" s="67"/>
      <c r="L21" s="68"/>
      <c r="M21" s="67"/>
      <c r="N21" s="78">
        <f t="shared" si="0"/>
        <v>0</v>
      </c>
      <c r="O21" s="67"/>
      <c r="P21" s="68"/>
      <c r="Q21" s="67"/>
      <c r="R21" s="68"/>
      <c r="S21" s="67"/>
      <c r="T21" s="68"/>
      <c r="U21" s="67"/>
      <c r="V21" s="71">
        <f t="shared" si="1"/>
        <v>0</v>
      </c>
      <c r="W21" s="71">
        <f t="shared" si="2"/>
        <v>0</v>
      </c>
      <c r="X21" s="141"/>
      <c r="Y21" s="136"/>
      <c r="Z21" s="136"/>
      <c r="AA21" s="136"/>
      <c r="AB21" s="136"/>
      <c r="AC21" s="136"/>
      <c r="AD21" s="136"/>
      <c r="AE21" s="136"/>
    </row>
    <row r="22" spans="1:31" ht="13.5" customHeight="1">
      <c r="A22" s="143"/>
      <c r="B22" s="146"/>
      <c r="C22" s="25" t="s">
        <v>16</v>
      </c>
      <c r="D22" s="93">
        <v>1</v>
      </c>
      <c r="E22" s="39">
        <v>1</v>
      </c>
      <c r="F22" s="59"/>
      <c r="G22" s="54"/>
      <c r="H22" s="60"/>
      <c r="I22" s="54"/>
      <c r="J22" s="60"/>
      <c r="K22" s="54"/>
      <c r="L22" s="60"/>
      <c r="M22" s="54"/>
      <c r="N22" s="75">
        <f t="shared" si="0"/>
        <v>0</v>
      </c>
      <c r="O22" s="54"/>
      <c r="P22" s="60"/>
      <c r="Q22" s="54"/>
      <c r="R22" s="60"/>
      <c r="S22" s="54"/>
      <c r="T22" s="60"/>
      <c r="U22" s="111">
        <v>1</v>
      </c>
      <c r="V22" s="72">
        <f t="shared" si="1"/>
        <v>1</v>
      </c>
      <c r="W22" s="72">
        <f t="shared" si="2"/>
        <v>1</v>
      </c>
      <c r="X22" s="141"/>
      <c r="Y22" s="136"/>
      <c r="Z22" s="136"/>
      <c r="AA22" s="136"/>
      <c r="AB22" s="136"/>
      <c r="AC22" s="136"/>
      <c r="AD22" s="136"/>
      <c r="AE22" s="136"/>
    </row>
    <row r="23" spans="1:31" ht="13.5" customHeight="1">
      <c r="A23" s="144"/>
      <c r="B23" s="147"/>
      <c r="C23" s="25" t="s">
        <v>20</v>
      </c>
      <c r="D23" s="93">
        <v>0</v>
      </c>
      <c r="E23" s="39">
        <v>0</v>
      </c>
      <c r="F23" s="59"/>
      <c r="G23" s="54"/>
      <c r="H23" s="60"/>
      <c r="I23" s="54"/>
      <c r="J23" s="60"/>
      <c r="K23" s="54"/>
      <c r="L23" s="60"/>
      <c r="M23" s="54"/>
      <c r="N23" s="75">
        <f t="shared" si="0"/>
        <v>0</v>
      </c>
      <c r="O23" s="54"/>
      <c r="P23" s="60"/>
      <c r="Q23" s="54"/>
      <c r="R23" s="60"/>
      <c r="S23" s="54"/>
      <c r="T23" s="60"/>
      <c r="U23" s="54"/>
      <c r="V23" s="72">
        <f t="shared" si="1"/>
        <v>0</v>
      </c>
      <c r="W23" s="72">
        <f t="shared" si="2"/>
        <v>0</v>
      </c>
      <c r="X23" s="141"/>
      <c r="Y23" s="136"/>
      <c r="Z23" s="136"/>
      <c r="AA23" s="136"/>
      <c r="AB23" s="136"/>
      <c r="AC23" s="136"/>
      <c r="AD23" s="136"/>
      <c r="AE23" s="136"/>
    </row>
    <row r="24" spans="1:31" ht="13.5" customHeight="1">
      <c r="A24" s="19"/>
      <c r="B24" s="20"/>
      <c r="C24" s="44" t="s">
        <v>18</v>
      </c>
      <c r="D24" s="96">
        <v>0</v>
      </c>
      <c r="E24" s="46">
        <v>0</v>
      </c>
      <c r="F24" s="63"/>
      <c r="G24" s="64"/>
      <c r="H24" s="65"/>
      <c r="I24" s="64"/>
      <c r="J24" s="65"/>
      <c r="K24" s="64"/>
      <c r="L24" s="65"/>
      <c r="M24" s="64"/>
      <c r="N24" s="76">
        <f t="shared" si="0"/>
        <v>0</v>
      </c>
      <c r="O24" s="64"/>
      <c r="P24" s="65"/>
      <c r="Q24" s="64"/>
      <c r="R24" s="65"/>
      <c r="S24" s="64"/>
      <c r="T24" s="65"/>
      <c r="U24" s="64"/>
      <c r="V24" s="73">
        <f t="shared" si="1"/>
        <v>0</v>
      </c>
      <c r="W24" s="73">
        <f t="shared" si="2"/>
        <v>0</v>
      </c>
      <c r="X24" s="141"/>
      <c r="Y24" s="136"/>
      <c r="Z24" s="136"/>
      <c r="AA24" s="136"/>
      <c r="AB24" s="136"/>
      <c r="AC24" s="136"/>
      <c r="AD24" s="136"/>
      <c r="AE24" s="136"/>
    </row>
    <row r="25" spans="1:31" ht="13.5" customHeight="1">
      <c r="A25" s="143">
        <v>5</v>
      </c>
      <c r="B25" s="146" t="s">
        <v>25</v>
      </c>
      <c r="C25" s="24" t="s">
        <v>14</v>
      </c>
      <c r="D25" s="22"/>
      <c r="E25" s="42"/>
      <c r="F25" s="57"/>
      <c r="G25" s="53"/>
      <c r="H25" s="58"/>
      <c r="I25" s="53"/>
      <c r="J25" s="58"/>
      <c r="K25" s="53"/>
      <c r="L25" s="58"/>
      <c r="M25" s="53"/>
      <c r="N25" s="74">
        <f t="shared" si="0"/>
        <v>0</v>
      </c>
      <c r="O25" s="53"/>
      <c r="P25" s="58"/>
      <c r="Q25" s="53"/>
      <c r="R25" s="58"/>
      <c r="S25" s="53"/>
      <c r="T25" s="58"/>
      <c r="U25" s="53"/>
      <c r="V25" s="71">
        <f t="shared" si="1"/>
        <v>0</v>
      </c>
      <c r="W25" s="71">
        <f t="shared" si="2"/>
        <v>0</v>
      </c>
      <c r="X25" s="141"/>
      <c r="Y25" s="136"/>
      <c r="Z25" s="136"/>
      <c r="AA25" s="136"/>
      <c r="AB25" s="136"/>
      <c r="AC25" s="136"/>
      <c r="AD25" s="136"/>
      <c r="AE25" s="136"/>
    </row>
    <row r="26" spans="1:31" ht="13.5" customHeight="1">
      <c r="A26" s="143"/>
      <c r="B26" s="146"/>
      <c r="C26" s="25" t="s">
        <v>16</v>
      </c>
      <c r="D26" s="21">
        <v>2</v>
      </c>
      <c r="E26" s="29">
        <v>2</v>
      </c>
      <c r="F26" s="59"/>
      <c r="G26" s="54"/>
      <c r="H26" s="60"/>
      <c r="I26" s="54"/>
      <c r="J26" s="60"/>
      <c r="K26" s="54">
        <v>2</v>
      </c>
      <c r="L26" s="60"/>
      <c r="M26" s="54"/>
      <c r="N26" s="75">
        <f t="shared" si="0"/>
        <v>2</v>
      </c>
      <c r="O26" s="54"/>
      <c r="P26" s="60"/>
      <c r="Q26" s="54"/>
      <c r="R26" s="60"/>
      <c r="S26" s="54"/>
      <c r="T26" s="60"/>
      <c r="U26" s="54"/>
      <c r="V26" s="72">
        <f t="shared" si="1"/>
        <v>0</v>
      </c>
      <c r="W26" s="72">
        <f t="shared" si="2"/>
        <v>2</v>
      </c>
      <c r="X26" s="141"/>
      <c r="Y26" s="136"/>
      <c r="Z26" s="136"/>
      <c r="AA26" s="136"/>
      <c r="AB26" s="136"/>
      <c r="AC26" s="136"/>
      <c r="AD26" s="136"/>
      <c r="AE26" s="136"/>
    </row>
    <row r="27" spans="1:31" ht="13.5" customHeight="1">
      <c r="A27" s="144"/>
      <c r="B27" s="147"/>
      <c r="C27" s="25" t="s">
        <v>17</v>
      </c>
      <c r="D27" s="21">
        <v>2</v>
      </c>
      <c r="E27" s="29">
        <v>2</v>
      </c>
      <c r="F27" s="59"/>
      <c r="G27" s="54"/>
      <c r="H27" s="60">
        <v>1</v>
      </c>
      <c r="I27" s="54"/>
      <c r="J27" s="60"/>
      <c r="K27" s="54"/>
      <c r="L27" s="60"/>
      <c r="M27" s="54"/>
      <c r="N27" s="75">
        <f t="shared" si="0"/>
        <v>1</v>
      </c>
      <c r="O27" s="54"/>
      <c r="P27" s="60"/>
      <c r="Q27" s="54"/>
      <c r="R27" s="60"/>
      <c r="S27" s="54"/>
      <c r="T27" s="112">
        <v>1</v>
      </c>
      <c r="U27" s="111">
        <v>1</v>
      </c>
      <c r="V27" s="72">
        <f t="shared" si="1"/>
        <v>2</v>
      </c>
      <c r="W27" s="72">
        <f t="shared" si="2"/>
        <v>3</v>
      </c>
      <c r="X27" s="141"/>
      <c r="Y27" s="136"/>
      <c r="Z27" s="136"/>
      <c r="AA27" s="136"/>
      <c r="AB27" s="136"/>
      <c r="AC27" s="136"/>
      <c r="AD27" s="136"/>
      <c r="AE27" s="136"/>
    </row>
    <row r="28" spans="1:31" ht="13.5" customHeight="1">
      <c r="A28" s="107"/>
      <c r="B28" s="13"/>
      <c r="C28" s="26" t="s">
        <v>18</v>
      </c>
      <c r="D28" s="23">
        <v>2</v>
      </c>
      <c r="E28" s="33">
        <v>2</v>
      </c>
      <c r="F28" s="61"/>
      <c r="G28" s="55"/>
      <c r="H28" s="62"/>
      <c r="I28" s="55"/>
      <c r="J28" s="62"/>
      <c r="K28" s="55"/>
      <c r="L28" s="62"/>
      <c r="M28" s="55"/>
      <c r="N28" s="77">
        <f t="shared" si="0"/>
        <v>0</v>
      </c>
      <c r="O28" s="61"/>
      <c r="P28" s="118"/>
      <c r="Q28" s="116"/>
      <c r="R28" s="62"/>
      <c r="S28" s="117">
        <v>1</v>
      </c>
      <c r="T28" s="62"/>
      <c r="U28" s="55"/>
      <c r="V28" s="73">
        <f t="shared" si="1"/>
        <v>1</v>
      </c>
      <c r="W28" s="73">
        <f t="shared" si="2"/>
        <v>1</v>
      </c>
      <c r="X28" s="141"/>
      <c r="Y28" s="136"/>
      <c r="Z28" s="136"/>
      <c r="AA28" s="136"/>
      <c r="AB28" s="136"/>
      <c r="AC28" s="136"/>
      <c r="AD28" s="136"/>
      <c r="AE28" s="136"/>
    </row>
    <row r="29" spans="1:31" ht="13.5" customHeight="1">
      <c r="A29" s="154">
        <v>6</v>
      </c>
      <c r="B29" s="145" t="s">
        <v>26</v>
      </c>
      <c r="C29" s="47" t="s">
        <v>14</v>
      </c>
      <c r="D29" s="97"/>
      <c r="E29" s="48"/>
      <c r="F29" s="66"/>
      <c r="G29" s="67"/>
      <c r="H29" s="68"/>
      <c r="I29" s="67"/>
      <c r="J29" s="68"/>
      <c r="K29" s="67"/>
      <c r="L29" s="68"/>
      <c r="M29" s="67"/>
      <c r="N29" s="78">
        <f t="shared" si="0"/>
        <v>0</v>
      </c>
      <c r="O29" s="67"/>
      <c r="P29" s="68"/>
      <c r="Q29" s="67"/>
      <c r="R29" s="68"/>
      <c r="S29" s="67"/>
      <c r="T29" s="68"/>
      <c r="U29" s="67"/>
      <c r="V29" s="71">
        <f t="shared" si="1"/>
        <v>0</v>
      </c>
      <c r="W29" s="71">
        <f t="shared" si="2"/>
        <v>0</v>
      </c>
      <c r="X29" s="148" t="s">
        <v>19</v>
      </c>
      <c r="Y29" s="136"/>
      <c r="Z29" s="136"/>
      <c r="AA29" s="136"/>
      <c r="AB29" s="136"/>
      <c r="AC29" s="136"/>
      <c r="AD29" s="136"/>
      <c r="AE29" s="136"/>
    </row>
    <row r="30" spans="1:31" ht="13.5" customHeight="1">
      <c r="A30" s="155"/>
      <c r="B30" s="146"/>
      <c r="C30" s="49" t="s">
        <v>16</v>
      </c>
      <c r="D30" s="93">
        <v>2</v>
      </c>
      <c r="E30" s="119">
        <v>2</v>
      </c>
      <c r="F30" s="59"/>
      <c r="G30" s="54"/>
      <c r="H30" s="60"/>
      <c r="I30" s="54"/>
      <c r="J30" s="60"/>
      <c r="K30" s="54"/>
      <c r="L30" s="60"/>
      <c r="M30" s="54"/>
      <c r="N30" s="75">
        <f t="shared" si="0"/>
        <v>0</v>
      </c>
      <c r="O30" s="54"/>
      <c r="P30" s="60"/>
      <c r="Q30" s="54"/>
      <c r="R30" s="60"/>
      <c r="S30" s="54"/>
      <c r="T30" s="60"/>
      <c r="U30" s="54"/>
      <c r="V30" s="72">
        <f t="shared" si="1"/>
        <v>0</v>
      </c>
      <c r="W30" s="72">
        <f t="shared" si="2"/>
        <v>0</v>
      </c>
      <c r="X30" s="148"/>
      <c r="Y30" s="136"/>
      <c r="Z30" s="136"/>
      <c r="AA30" s="136"/>
      <c r="AB30" s="136"/>
      <c r="AC30" s="136"/>
      <c r="AD30" s="136"/>
      <c r="AE30" s="136"/>
    </row>
    <row r="31" spans="1:31" ht="13.5" customHeight="1">
      <c r="A31" s="156"/>
      <c r="B31" s="147"/>
      <c r="C31" s="49" t="s">
        <v>20</v>
      </c>
      <c r="D31" s="93">
        <v>2</v>
      </c>
      <c r="E31" s="119">
        <v>2</v>
      </c>
      <c r="F31" s="59"/>
      <c r="G31" s="54"/>
      <c r="H31" s="60"/>
      <c r="I31" s="54"/>
      <c r="J31" s="60"/>
      <c r="K31" s="54"/>
      <c r="L31" s="60"/>
      <c r="M31" s="54"/>
      <c r="N31" s="75">
        <f t="shared" si="0"/>
        <v>0</v>
      </c>
      <c r="O31" s="54"/>
      <c r="P31" s="60"/>
      <c r="Q31" s="54"/>
      <c r="R31" s="60"/>
      <c r="S31" s="54"/>
      <c r="T31" s="60"/>
      <c r="U31" s="111">
        <v>1</v>
      </c>
      <c r="V31" s="72">
        <f t="shared" si="1"/>
        <v>1</v>
      </c>
      <c r="W31" s="72">
        <f t="shared" si="2"/>
        <v>1</v>
      </c>
      <c r="X31" s="148"/>
      <c r="Y31" s="136"/>
      <c r="Z31" s="136"/>
      <c r="AA31" s="136"/>
      <c r="AB31" s="136"/>
      <c r="AC31" s="136"/>
      <c r="AD31" s="136"/>
      <c r="AE31" s="136"/>
    </row>
    <row r="32" spans="1:31" ht="13.5" customHeight="1">
      <c r="A32" s="108"/>
      <c r="B32" s="16"/>
      <c r="C32" s="50" t="s">
        <v>18</v>
      </c>
      <c r="D32" s="96">
        <v>2</v>
      </c>
      <c r="E32" s="119">
        <v>2</v>
      </c>
      <c r="F32" s="63"/>
      <c r="G32" s="64"/>
      <c r="H32" s="65"/>
      <c r="I32" s="64"/>
      <c r="J32" s="65"/>
      <c r="K32" s="64"/>
      <c r="L32" s="65"/>
      <c r="M32" s="64"/>
      <c r="N32" s="76">
        <f t="shared" si="0"/>
        <v>0</v>
      </c>
      <c r="O32" s="64"/>
      <c r="P32" s="65"/>
      <c r="Q32" s="64"/>
      <c r="R32" s="65"/>
      <c r="S32" s="64"/>
      <c r="T32" s="65"/>
      <c r="U32" s="64"/>
      <c r="V32" s="73">
        <f t="shared" si="1"/>
        <v>0</v>
      </c>
      <c r="W32" s="73">
        <f t="shared" si="2"/>
        <v>0</v>
      </c>
      <c r="X32" s="148"/>
      <c r="Y32" s="136"/>
      <c r="Z32" s="136"/>
      <c r="AA32" s="136"/>
      <c r="AB32" s="136"/>
      <c r="AC32" s="136"/>
      <c r="AD32" s="136"/>
      <c r="AE32" s="136"/>
    </row>
    <row r="33" spans="1:31" ht="13.5" customHeight="1">
      <c r="A33" s="155">
        <v>7</v>
      </c>
      <c r="B33" s="146" t="s">
        <v>27</v>
      </c>
      <c r="C33" s="24" t="s">
        <v>14</v>
      </c>
      <c r="D33" s="22"/>
      <c r="E33" s="42"/>
      <c r="F33" s="57"/>
      <c r="G33" s="53"/>
      <c r="H33" s="58"/>
      <c r="I33" s="53"/>
      <c r="J33" s="58"/>
      <c r="K33" s="53"/>
      <c r="L33" s="58"/>
      <c r="M33" s="53"/>
      <c r="N33" s="74">
        <f t="shared" si="0"/>
        <v>0</v>
      </c>
      <c r="O33" s="53"/>
      <c r="P33" s="58"/>
      <c r="Q33" s="53"/>
      <c r="R33" s="58"/>
      <c r="S33" s="53"/>
      <c r="T33" s="58"/>
      <c r="U33" s="53"/>
      <c r="V33" s="71">
        <f t="shared" si="1"/>
        <v>0</v>
      </c>
      <c r="W33" s="71">
        <f t="shared" si="2"/>
        <v>0</v>
      </c>
      <c r="X33" s="141"/>
      <c r="Y33" s="136"/>
      <c r="Z33" s="136"/>
      <c r="AA33" s="136"/>
      <c r="AB33" s="136"/>
      <c r="AC33" s="136"/>
      <c r="AD33" s="136"/>
      <c r="AE33" s="136"/>
    </row>
    <row r="34" spans="1:31" ht="13.5" customHeight="1">
      <c r="A34" s="155"/>
      <c r="B34" s="146"/>
      <c r="C34" s="25" t="s">
        <v>16</v>
      </c>
      <c r="D34" s="93">
        <v>3</v>
      </c>
      <c r="E34" s="101">
        <v>2</v>
      </c>
      <c r="F34" s="59"/>
      <c r="G34" s="54"/>
      <c r="H34" s="60">
        <v>1</v>
      </c>
      <c r="I34" s="54"/>
      <c r="J34" s="60"/>
      <c r="K34" s="54"/>
      <c r="L34" s="60"/>
      <c r="M34" s="54"/>
      <c r="N34" s="75">
        <f t="shared" si="0"/>
        <v>1</v>
      </c>
      <c r="O34" s="54"/>
      <c r="P34" s="60"/>
      <c r="Q34" s="54"/>
      <c r="R34" s="60"/>
      <c r="S34" s="54"/>
      <c r="T34" s="60"/>
      <c r="U34" s="54"/>
      <c r="V34" s="72">
        <f t="shared" si="1"/>
        <v>0</v>
      </c>
      <c r="W34" s="72">
        <f t="shared" si="2"/>
        <v>1</v>
      </c>
      <c r="X34" s="141"/>
      <c r="Y34" s="136"/>
      <c r="Z34" s="136"/>
      <c r="AA34" s="136"/>
      <c r="AB34" s="136"/>
      <c r="AC34" s="136"/>
      <c r="AD34" s="136"/>
      <c r="AE34" s="136"/>
    </row>
    <row r="35" spans="1:31" ht="13.5" customHeight="1">
      <c r="A35" s="156"/>
      <c r="B35" s="147"/>
      <c r="C35" s="25" t="s">
        <v>17</v>
      </c>
      <c r="D35" s="93">
        <v>3</v>
      </c>
      <c r="E35" s="101">
        <v>2</v>
      </c>
      <c r="F35" s="59"/>
      <c r="G35" s="54"/>
      <c r="H35" s="60"/>
      <c r="I35" s="54"/>
      <c r="J35" s="60"/>
      <c r="K35" s="54"/>
      <c r="L35" s="60"/>
      <c r="M35" s="54"/>
      <c r="N35" s="75">
        <f t="shared" si="0"/>
        <v>0</v>
      </c>
      <c r="O35" s="54"/>
      <c r="P35" s="60"/>
      <c r="Q35" s="111">
        <v>1</v>
      </c>
      <c r="R35" s="60"/>
      <c r="S35" s="54"/>
      <c r="T35" s="60"/>
      <c r="U35" s="111">
        <v>1</v>
      </c>
      <c r="V35" s="72">
        <f t="shared" si="1"/>
        <v>2</v>
      </c>
      <c r="W35" s="72">
        <f t="shared" si="2"/>
        <v>2</v>
      </c>
      <c r="X35" s="141"/>
      <c r="Y35" s="136"/>
      <c r="Z35" s="136"/>
      <c r="AA35" s="136"/>
      <c r="AB35" s="136"/>
      <c r="AC35" s="136"/>
      <c r="AD35" s="136"/>
      <c r="AE35" s="136"/>
    </row>
    <row r="36" spans="1:31" ht="13.5" customHeight="1">
      <c r="A36" s="106"/>
      <c r="B36" s="15"/>
      <c r="C36" s="26" t="s">
        <v>18</v>
      </c>
      <c r="D36" s="94">
        <v>3</v>
      </c>
      <c r="E36" s="102">
        <v>2</v>
      </c>
      <c r="F36" s="61"/>
      <c r="G36" s="55"/>
      <c r="H36" s="62"/>
      <c r="I36" s="55"/>
      <c r="J36" s="62"/>
      <c r="K36" s="55"/>
      <c r="L36" s="62"/>
      <c r="M36" s="55"/>
      <c r="N36" s="77">
        <f t="shared" si="0"/>
        <v>0</v>
      </c>
      <c r="O36" s="55"/>
      <c r="P36" s="62"/>
      <c r="Q36" s="55"/>
      <c r="R36" s="62"/>
      <c r="S36" s="55"/>
      <c r="T36" s="62"/>
      <c r="U36" s="55"/>
      <c r="V36" s="73">
        <f t="shared" si="1"/>
        <v>0</v>
      </c>
      <c r="W36" s="73">
        <f t="shared" si="2"/>
        <v>0</v>
      </c>
      <c r="X36" s="141"/>
      <c r="Y36" s="136"/>
      <c r="Z36" s="136"/>
      <c r="AA36" s="136"/>
      <c r="AB36" s="136"/>
      <c r="AC36" s="136"/>
      <c r="AD36" s="136"/>
      <c r="AE36" s="136"/>
    </row>
    <row r="37" spans="1:31" ht="13.5" customHeight="1">
      <c r="A37" s="154">
        <v>8</v>
      </c>
      <c r="B37" s="145" t="s">
        <v>28</v>
      </c>
      <c r="C37" s="43" t="s">
        <v>14</v>
      </c>
      <c r="D37" s="95"/>
      <c r="E37" s="45"/>
      <c r="F37" s="66"/>
      <c r="G37" s="67"/>
      <c r="H37" s="68"/>
      <c r="I37" s="67"/>
      <c r="J37" s="68"/>
      <c r="K37" s="67"/>
      <c r="L37" s="68"/>
      <c r="M37" s="67"/>
      <c r="N37" s="78">
        <f t="shared" si="0"/>
        <v>0</v>
      </c>
      <c r="O37" s="67"/>
      <c r="P37" s="68"/>
      <c r="Q37" s="67"/>
      <c r="R37" s="68"/>
      <c r="S37" s="67"/>
      <c r="T37" s="68"/>
      <c r="U37" s="67"/>
      <c r="V37" s="71">
        <f t="shared" si="1"/>
        <v>0</v>
      </c>
      <c r="W37" s="71">
        <f t="shared" si="2"/>
        <v>0</v>
      </c>
      <c r="X37" s="141"/>
      <c r="Y37" s="136"/>
      <c r="Z37" s="136"/>
      <c r="AA37" s="136"/>
      <c r="AB37" s="136"/>
      <c r="AC37" s="136"/>
      <c r="AD37" s="136"/>
      <c r="AE37" s="136"/>
    </row>
    <row r="38" spans="1:31" ht="13.5" customHeight="1">
      <c r="A38" s="155"/>
      <c r="B38" s="146"/>
      <c r="C38" s="25" t="s">
        <v>16</v>
      </c>
      <c r="D38" s="93">
        <v>0</v>
      </c>
      <c r="E38" s="119">
        <v>0</v>
      </c>
      <c r="F38" s="59"/>
      <c r="G38" s="54"/>
      <c r="H38" s="60"/>
      <c r="I38" s="54"/>
      <c r="J38" s="60"/>
      <c r="K38" s="54"/>
      <c r="L38" s="60"/>
      <c r="M38" s="54"/>
      <c r="N38" s="75">
        <f t="shared" si="0"/>
        <v>0</v>
      </c>
      <c r="O38" s="54"/>
      <c r="P38" s="60"/>
      <c r="Q38" s="54"/>
      <c r="R38" s="60"/>
      <c r="S38" s="54"/>
      <c r="T38" s="60"/>
      <c r="U38" s="54"/>
      <c r="V38" s="72">
        <f t="shared" si="1"/>
        <v>0</v>
      </c>
      <c r="W38" s="72">
        <f t="shared" si="2"/>
        <v>0</v>
      </c>
      <c r="X38" s="141"/>
      <c r="Y38" s="136"/>
      <c r="Z38" s="136"/>
      <c r="AA38" s="136"/>
      <c r="AB38" s="136"/>
      <c r="AC38" s="136"/>
      <c r="AD38" s="136"/>
      <c r="AE38" s="136"/>
    </row>
    <row r="39" spans="1:31" ht="13.5" customHeight="1">
      <c r="A39" s="156"/>
      <c r="B39" s="147"/>
      <c r="C39" s="25" t="s">
        <v>20</v>
      </c>
      <c r="D39" s="93">
        <v>2</v>
      </c>
      <c r="E39" s="119">
        <v>2</v>
      </c>
      <c r="F39" s="59"/>
      <c r="G39" s="54"/>
      <c r="H39" s="60"/>
      <c r="I39" s="54"/>
      <c r="J39" s="60"/>
      <c r="K39" s="54"/>
      <c r="L39" s="60"/>
      <c r="M39" s="54"/>
      <c r="N39" s="75">
        <f t="shared" si="0"/>
        <v>0</v>
      </c>
      <c r="O39" s="54"/>
      <c r="P39" s="60"/>
      <c r="Q39" s="54"/>
      <c r="R39" s="60"/>
      <c r="S39" s="54"/>
      <c r="T39" s="60"/>
      <c r="U39" s="54"/>
      <c r="V39" s="72">
        <f t="shared" si="1"/>
        <v>0</v>
      </c>
      <c r="W39" s="72">
        <f t="shared" si="2"/>
        <v>0</v>
      </c>
      <c r="X39" s="141"/>
      <c r="Y39" s="136"/>
      <c r="Z39" s="136"/>
      <c r="AA39" s="136"/>
      <c r="AB39" s="136"/>
      <c r="AC39" s="136"/>
      <c r="AD39" s="136"/>
      <c r="AE39" s="136"/>
    </row>
    <row r="40" spans="1:31" ht="13.5" customHeight="1">
      <c r="A40" s="109"/>
      <c r="B40" s="20"/>
      <c r="C40" s="44" t="s">
        <v>18</v>
      </c>
      <c r="D40" s="96">
        <v>2</v>
      </c>
      <c r="E40" s="119">
        <v>2</v>
      </c>
      <c r="F40" s="63"/>
      <c r="G40" s="64"/>
      <c r="H40" s="65"/>
      <c r="I40" s="64"/>
      <c r="J40" s="65"/>
      <c r="K40" s="64"/>
      <c r="L40" s="65"/>
      <c r="M40" s="64"/>
      <c r="N40" s="76">
        <f t="shared" si="0"/>
        <v>0</v>
      </c>
      <c r="O40" s="64"/>
      <c r="P40" s="65"/>
      <c r="Q40" s="64"/>
      <c r="R40" s="65"/>
      <c r="S40" s="64"/>
      <c r="T40" s="65"/>
      <c r="U40" s="64"/>
      <c r="V40" s="73">
        <f t="shared" si="1"/>
        <v>0</v>
      </c>
      <c r="W40" s="73">
        <f t="shared" si="2"/>
        <v>0</v>
      </c>
      <c r="X40" s="141"/>
      <c r="Y40" s="136"/>
      <c r="Z40" s="136"/>
      <c r="AA40" s="136"/>
      <c r="AB40" s="136"/>
      <c r="AC40" s="136"/>
      <c r="AD40" s="136"/>
      <c r="AE40" s="136"/>
    </row>
    <row r="41" spans="1:31" ht="13.5" customHeight="1">
      <c r="A41" s="155">
        <v>9</v>
      </c>
      <c r="B41" s="146" t="s">
        <v>29</v>
      </c>
      <c r="C41" s="24" t="s">
        <v>14</v>
      </c>
      <c r="D41" s="22"/>
      <c r="E41" s="42"/>
      <c r="F41" s="57"/>
      <c r="G41" s="53"/>
      <c r="H41" s="58"/>
      <c r="I41" s="53"/>
      <c r="J41" s="58"/>
      <c r="K41" s="53"/>
      <c r="L41" s="58"/>
      <c r="M41" s="53"/>
      <c r="N41" s="74">
        <f t="shared" ref="N41:N72" si="3">SUM(F41:M41)</f>
        <v>0</v>
      </c>
      <c r="O41" s="53"/>
      <c r="P41" s="58"/>
      <c r="Q41" s="53"/>
      <c r="R41" s="58"/>
      <c r="S41" s="53"/>
      <c r="T41" s="58"/>
      <c r="U41" s="53"/>
      <c r="V41" s="71">
        <f t="shared" ref="V41:V72" si="4">SUM(O41:U41)</f>
        <v>0</v>
      </c>
      <c r="W41" s="71">
        <f t="shared" ref="W41:W72" si="5">N41+V41</f>
        <v>0</v>
      </c>
      <c r="X41" s="141"/>
      <c r="Y41" s="136"/>
      <c r="Z41" s="136"/>
      <c r="AA41" s="136"/>
      <c r="AB41" s="136"/>
      <c r="AC41" s="136"/>
      <c r="AD41" s="136"/>
      <c r="AE41" s="136"/>
    </row>
    <row r="42" spans="1:31" ht="13.5" customHeight="1">
      <c r="A42" s="155"/>
      <c r="B42" s="146"/>
      <c r="C42" s="25" t="s">
        <v>16</v>
      </c>
      <c r="D42" s="93">
        <v>2</v>
      </c>
      <c r="E42" s="39">
        <v>2</v>
      </c>
      <c r="F42" s="59"/>
      <c r="G42" s="54">
        <v>1</v>
      </c>
      <c r="H42" s="60">
        <v>1</v>
      </c>
      <c r="I42" s="54"/>
      <c r="J42" s="60"/>
      <c r="K42" s="54"/>
      <c r="L42" s="60"/>
      <c r="M42" s="54"/>
      <c r="N42" s="75">
        <f t="shared" si="3"/>
        <v>2</v>
      </c>
      <c r="O42" s="54"/>
      <c r="P42" s="60"/>
      <c r="Q42" s="54"/>
      <c r="R42" s="60"/>
      <c r="S42" s="54"/>
      <c r="T42" s="60"/>
      <c r="U42" s="54"/>
      <c r="V42" s="72">
        <f t="shared" si="4"/>
        <v>0</v>
      </c>
      <c r="W42" s="72">
        <f t="shared" si="5"/>
        <v>2</v>
      </c>
      <c r="X42" s="141"/>
      <c r="Y42" s="136"/>
      <c r="Z42" s="136"/>
      <c r="AA42" s="136"/>
      <c r="AB42" s="136"/>
      <c r="AC42" s="136"/>
      <c r="AD42" s="136"/>
      <c r="AE42" s="136"/>
    </row>
    <row r="43" spans="1:31" ht="13.5" customHeight="1">
      <c r="A43" s="156"/>
      <c r="B43" s="147"/>
      <c r="C43" s="25" t="s">
        <v>17</v>
      </c>
      <c r="D43" s="93">
        <v>2</v>
      </c>
      <c r="E43" s="39">
        <v>2</v>
      </c>
      <c r="F43" s="59"/>
      <c r="G43" s="111">
        <v>1</v>
      </c>
      <c r="H43" s="60"/>
      <c r="I43" s="54"/>
      <c r="J43" s="60"/>
      <c r="K43" s="54"/>
      <c r="L43" s="60"/>
      <c r="M43" s="54"/>
      <c r="N43" s="75">
        <f t="shared" si="3"/>
        <v>1</v>
      </c>
      <c r="O43" s="54"/>
      <c r="P43" s="60"/>
      <c r="Q43" s="54"/>
      <c r="R43" s="60"/>
      <c r="S43" s="54"/>
      <c r="T43" s="112">
        <v>2</v>
      </c>
      <c r="U43" s="54"/>
      <c r="V43" s="72">
        <f t="shared" si="4"/>
        <v>2</v>
      </c>
      <c r="W43" s="72">
        <f t="shared" si="5"/>
        <v>3</v>
      </c>
      <c r="X43" s="141"/>
      <c r="Y43" s="136"/>
      <c r="Z43" s="136"/>
      <c r="AA43" s="136"/>
      <c r="AB43" s="136"/>
      <c r="AC43" s="136"/>
      <c r="AD43" s="136"/>
      <c r="AE43" s="136"/>
    </row>
    <row r="44" spans="1:31" ht="13.5" customHeight="1">
      <c r="A44" s="106"/>
      <c r="B44" s="15"/>
      <c r="C44" s="26" t="s">
        <v>18</v>
      </c>
      <c r="D44" s="94">
        <v>0</v>
      </c>
      <c r="E44" s="41">
        <v>0</v>
      </c>
      <c r="F44" s="61"/>
      <c r="G44" s="55"/>
      <c r="H44" s="62"/>
      <c r="I44" s="55"/>
      <c r="J44" s="62"/>
      <c r="K44" s="55"/>
      <c r="L44" s="62"/>
      <c r="M44" s="55"/>
      <c r="N44" s="77">
        <f t="shared" si="3"/>
        <v>0</v>
      </c>
      <c r="O44" s="55"/>
      <c r="P44" s="62"/>
      <c r="Q44" s="55"/>
      <c r="R44" s="62"/>
      <c r="S44" s="55"/>
      <c r="T44" s="62"/>
      <c r="U44" s="55"/>
      <c r="V44" s="73">
        <f t="shared" si="4"/>
        <v>0</v>
      </c>
      <c r="W44" s="73">
        <f t="shared" si="5"/>
        <v>0</v>
      </c>
      <c r="X44" s="141"/>
      <c r="Y44" s="136"/>
      <c r="Z44" s="136"/>
      <c r="AA44" s="136"/>
      <c r="AB44" s="136"/>
      <c r="AC44" s="136"/>
      <c r="AD44" s="136"/>
      <c r="AE44" s="136"/>
    </row>
    <row r="45" spans="1:31" ht="13.5" customHeight="1">
      <c r="A45" s="154">
        <v>10</v>
      </c>
      <c r="B45" s="145" t="s">
        <v>30</v>
      </c>
      <c r="C45" s="43" t="s">
        <v>14</v>
      </c>
      <c r="D45" s="95"/>
      <c r="E45" s="45"/>
      <c r="F45" s="66"/>
      <c r="G45" s="67"/>
      <c r="H45" s="68"/>
      <c r="I45" s="67"/>
      <c r="J45" s="68"/>
      <c r="K45" s="67"/>
      <c r="L45" s="68"/>
      <c r="M45" s="67"/>
      <c r="N45" s="78">
        <f t="shared" si="3"/>
        <v>0</v>
      </c>
      <c r="O45" s="67"/>
      <c r="P45" s="68"/>
      <c r="Q45" s="67"/>
      <c r="R45" s="68"/>
      <c r="S45" s="67"/>
      <c r="T45" s="68"/>
      <c r="U45" s="67"/>
      <c r="V45" s="71">
        <f t="shared" si="4"/>
        <v>0</v>
      </c>
      <c r="W45" s="71">
        <f t="shared" si="5"/>
        <v>0</v>
      </c>
      <c r="X45" s="141"/>
      <c r="Y45" s="136"/>
      <c r="Z45" s="136"/>
      <c r="AA45" s="136"/>
      <c r="AB45" s="136"/>
      <c r="AC45" s="136"/>
      <c r="AD45" s="136"/>
      <c r="AE45" s="136"/>
    </row>
    <row r="46" spans="1:31" ht="13.5" customHeight="1">
      <c r="A46" s="155"/>
      <c r="B46" s="146"/>
      <c r="C46" s="25" t="s">
        <v>16</v>
      </c>
      <c r="D46" s="93">
        <v>2</v>
      </c>
      <c r="E46" s="101">
        <v>0</v>
      </c>
      <c r="F46" s="59"/>
      <c r="G46" s="54"/>
      <c r="H46" s="60"/>
      <c r="I46" s="54"/>
      <c r="J46" s="60"/>
      <c r="K46" s="54"/>
      <c r="L46" s="60"/>
      <c r="M46" s="54"/>
      <c r="N46" s="75">
        <f t="shared" si="3"/>
        <v>0</v>
      </c>
      <c r="O46" s="54"/>
      <c r="P46" s="60"/>
      <c r="Q46" s="54"/>
      <c r="R46" s="60"/>
      <c r="S46" s="54"/>
      <c r="T46" s="60"/>
      <c r="U46" s="54"/>
      <c r="V46" s="72">
        <f t="shared" si="4"/>
        <v>0</v>
      </c>
      <c r="W46" s="72">
        <f t="shared" si="5"/>
        <v>0</v>
      </c>
      <c r="X46" s="141"/>
      <c r="Y46" s="136"/>
      <c r="Z46" s="136"/>
      <c r="AA46" s="136"/>
      <c r="AB46" s="136"/>
      <c r="AC46" s="136"/>
      <c r="AD46" s="136"/>
      <c r="AE46" s="136"/>
    </row>
    <row r="47" spans="1:31" ht="13.5" customHeight="1">
      <c r="A47" s="156"/>
      <c r="B47" s="147"/>
      <c r="C47" s="25" t="s">
        <v>20</v>
      </c>
      <c r="D47" s="93">
        <v>2</v>
      </c>
      <c r="E47" s="39">
        <v>2</v>
      </c>
      <c r="F47" s="59"/>
      <c r="G47" s="54"/>
      <c r="H47" s="60"/>
      <c r="I47" s="54"/>
      <c r="J47" s="60"/>
      <c r="K47" s="54"/>
      <c r="L47" s="60"/>
      <c r="M47" s="54"/>
      <c r="N47" s="75">
        <f t="shared" si="3"/>
        <v>0</v>
      </c>
      <c r="O47" s="54"/>
      <c r="P47" s="60"/>
      <c r="Q47" s="54"/>
      <c r="R47" s="60"/>
      <c r="S47" s="54"/>
      <c r="T47" s="60"/>
      <c r="U47" s="111">
        <v>1</v>
      </c>
      <c r="V47" s="72">
        <f t="shared" si="4"/>
        <v>1</v>
      </c>
      <c r="W47" s="72">
        <f t="shared" si="5"/>
        <v>1</v>
      </c>
      <c r="X47" s="141"/>
      <c r="Y47" s="136"/>
      <c r="Z47" s="136"/>
      <c r="AA47" s="136"/>
      <c r="AB47" s="136"/>
      <c r="AC47" s="136"/>
      <c r="AD47" s="136"/>
      <c r="AE47" s="136"/>
    </row>
    <row r="48" spans="1:31" ht="13.5" customHeight="1">
      <c r="A48" s="109"/>
      <c r="B48" s="20"/>
      <c r="C48" s="44" t="s">
        <v>18</v>
      </c>
      <c r="D48" s="96">
        <v>0</v>
      </c>
      <c r="E48" s="46">
        <v>0</v>
      </c>
      <c r="F48" s="63"/>
      <c r="G48" s="64"/>
      <c r="H48" s="65"/>
      <c r="I48" s="64"/>
      <c r="J48" s="65"/>
      <c r="K48" s="64"/>
      <c r="L48" s="65"/>
      <c r="M48" s="64"/>
      <c r="N48" s="76">
        <f t="shared" si="3"/>
        <v>0</v>
      </c>
      <c r="O48" s="64"/>
      <c r="P48" s="65"/>
      <c r="Q48" s="64"/>
      <c r="R48" s="65"/>
      <c r="S48" s="64"/>
      <c r="T48" s="65"/>
      <c r="U48" s="64"/>
      <c r="V48" s="73">
        <f t="shared" si="4"/>
        <v>0</v>
      </c>
      <c r="W48" s="73">
        <f t="shared" si="5"/>
        <v>0</v>
      </c>
      <c r="X48" s="141"/>
      <c r="Y48" s="136"/>
      <c r="Z48" s="136"/>
      <c r="AA48" s="136"/>
      <c r="AB48" s="136"/>
      <c r="AC48" s="136"/>
      <c r="AD48" s="136"/>
      <c r="AE48" s="136"/>
    </row>
    <row r="49" spans="1:31" ht="13.5" customHeight="1">
      <c r="A49" s="155">
        <v>11</v>
      </c>
      <c r="B49" s="146" t="s">
        <v>31</v>
      </c>
      <c r="C49" s="24" t="s">
        <v>14</v>
      </c>
      <c r="D49" s="22"/>
      <c r="E49" s="42"/>
      <c r="F49" s="57"/>
      <c r="G49" s="53"/>
      <c r="H49" s="58"/>
      <c r="I49" s="53"/>
      <c r="J49" s="58"/>
      <c r="K49" s="53"/>
      <c r="L49" s="58"/>
      <c r="M49" s="53"/>
      <c r="N49" s="74">
        <f t="shared" si="3"/>
        <v>0</v>
      </c>
      <c r="O49" s="53"/>
      <c r="P49" s="58"/>
      <c r="Q49" s="53"/>
      <c r="R49" s="58"/>
      <c r="S49" s="53"/>
      <c r="T49" s="58"/>
      <c r="U49" s="53"/>
      <c r="V49" s="71">
        <f t="shared" si="4"/>
        <v>0</v>
      </c>
      <c r="W49" s="71">
        <f t="shared" si="5"/>
        <v>0</v>
      </c>
      <c r="X49" s="141"/>
      <c r="Y49" s="136"/>
      <c r="Z49" s="136"/>
      <c r="AA49" s="136"/>
      <c r="AB49" s="136"/>
      <c r="AC49" s="136"/>
      <c r="AD49" s="136"/>
      <c r="AE49" s="136"/>
    </row>
    <row r="50" spans="1:31" ht="13.5" customHeight="1">
      <c r="A50" s="155"/>
      <c r="B50" s="146"/>
      <c r="C50" s="25" t="s">
        <v>16</v>
      </c>
      <c r="D50" s="93">
        <v>0</v>
      </c>
      <c r="E50" s="39">
        <v>0</v>
      </c>
      <c r="F50" s="59"/>
      <c r="G50" s="54"/>
      <c r="H50" s="60"/>
      <c r="I50" s="54"/>
      <c r="J50" s="60"/>
      <c r="K50" s="54"/>
      <c r="L50" s="60"/>
      <c r="M50" s="54"/>
      <c r="N50" s="75">
        <f t="shared" si="3"/>
        <v>0</v>
      </c>
      <c r="O50" s="54"/>
      <c r="P50" s="60"/>
      <c r="Q50" s="54"/>
      <c r="R50" s="60"/>
      <c r="S50" s="54"/>
      <c r="T50" s="60"/>
      <c r="U50" s="54"/>
      <c r="V50" s="72">
        <f t="shared" si="4"/>
        <v>0</v>
      </c>
      <c r="W50" s="72">
        <f t="shared" si="5"/>
        <v>0</v>
      </c>
      <c r="X50" s="141"/>
      <c r="Y50" s="136"/>
      <c r="Z50" s="136"/>
      <c r="AA50" s="136"/>
      <c r="AB50" s="136"/>
      <c r="AC50" s="136"/>
      <c r="AD50" s="136"/>
      <c r="AE50" s="136"/>
    </row>
    <row r="51" spans="1:31" ht="13.5" customHeight="1">
      <c r="A51" s="156"/>
      <c r="B51" s="147"/>
      <c r="C51" s="25" t="s">
        <v>17</v>
      </c>
      <c r="D51" s="93">
        <v>2</v>
      </c>
      <c r="E51" s="39">
        <v>2</v>
      </c>
      <c r="F51" s="59"/>
      <c r="G51" s="54"/>
      <c r="H51" s="60"/>
      <c r="I51" s="54"/>
      <c r="J51" s="60"/>
      <c r="K51" s="54"/>
      <c r="L51" s="60"/>
      <c r="M51" s="54"/>
      <c r="N51" s="75">
        <f t="shared" si="3"/>
        <v>0</v>
      </c>
      <c r="O51" s="54"/>
      <c r="P51" s="60"/>
      <c r="Q51" s="111">
        <v>1</v>
      </c>
      <c r="R51" s="60"/>
      <c r="S51" s="54"/>
      <c r="T51" s="60"/>
      <c r="U51" s="54"/>
      <c r="V51" s="72">
        <f t="shared" si="4"/>
        <v>1</v>
      </c>
      <c r="W51" s="72">
        <f t="shared" si="5"/>
        <v>1</v>
      </c>
      <c r="X51" s="141"/>
      <c r="Y51" s="136"/>
      <c r="Z51" s="136"/>
      <c r="AA51" s="136"/>
      <c r="AB51" s="136"/>
      <c r="AC51" s="136"/>
      <c r="AD51" s="136"/>
      <c r="AE51" s="136"/>
    </row>
    <row r="52" spans="1:31" ht="13.5" customHeight="1">
      <c r="A52" s="106"/>
      <c r="B52" s="15"/>
      <c r="C52" s="26" t="s">
        <v>18</v>
      </c>
      <c r="D52" s="94">
        <v>0</v>
      </c>
      <c r="E52" s="41">
        <v>0</v>
      </c>
      <c r="F52" s="61"/>
      <c r="G52" s="55"/>
      <c r="H52" s="62"/>
      <c r="I52" s="55"/>
      <c r="J52" s="62"/>
      <c r="K52" s="55"/>
      <c r="L52" s="62"/>
      <c r="M52" s="55"/>
      <c r="N52" s="77">
        <f t="shared" si="3"/>
        <v>0</v>
      </c>
      <c r="O52" s="55"/>
      <c r="P52" s="62"/>
      <c r="Q52" s="55"/>
      <c r="R52" s="62"/>
      <c r="S52" s="55"/>
      <c r="T52" s="62"/>
      <c r="U52" s="55"/>
      <c r="V52" s="73">
        <f t="shared" si="4"/>
        <v>0</v>
      </c>
      <c r="W52" s="73">
        <f t="shared" si="5"/>
        <v>0</v>
      </c>
      <c r="X52" s="141"/>
      <c r="Y52" s="136"/>
      <c r="Z52" s="136"/>
      <c r="AA52" s="136"/>
      <c r="AB52" s="136"/>
      <c r="AC52" s="136"/>
      <c r="AD52" s="136"/>
      <c r="AE52" s="136"/>
    </row>
    <row r="53" spans="1:31" ht="13.5" customHeight="1">
      <c r="A53" s="154">
        <v>12</v>
      </c>
      <c r="B53" s="162" t="s">
        <v>66</v>
      </c>
      <c r="C53" s="43" t="s">
        <v>14</v>
      </c>
      <c r="D53" s="97"/>
      <c r="E53" s="48"/>
      <c r="F53" s="66"/>
      <c r="G53" s="67"/>
      <c r="H53" s="68"/>
      <c r="I53" s="67"/>
      <c r="J53" s="68"/>
      <c r="K53" s="67"/>
      <c r="L53" s="68"/>
      <c r="M53" s="67"/>
      <c r="N53" s="78">
        <f t="shared" si="3"/>
        <v>0</v>
      </c>
      <c r="O53" s="67"/>
      <c r="P53" s="68"/>
      <c r="Q53" s="67"/>
      <c r="R53" s="68"/>
      <c r="S53" s="67"/>
      <c r="T53" s="68"/>
      <c r="U53" s="67"/>
      <c r="V53" s="71">
        <f t="shared" si="4"/>
        <v>0</v>
      </c>
      <c r="W53" s="71">
        <f t="shared" si="5"/>
        <v>0</v>
      </c>
      <c r="X53" s="141"/>
      <c r="Y53" s="136"/>
      <c r="Z53" s="136"/>
      <c r="AA53" s="136"/>
      <c r="AB53" s="136"/>
      <c r="AC53" s="136"/>
      <c r="AD53" s="136"/>
      <c r="AE53" s="136"/>
    </row>
    <row r="54" spans="1:31" ht="13.5" customHeight="1">
      <c r="A54" s="155"/>
      <c r="B54" s="152"/>
      <c r="C54" s="25" t="s">
        <v>16</v>
      </c>
      <c r="D54" s="93">
        <v>0</v>
      </c>
      <c r="E54" s="119">
        <v>0</v>
      </c>
      <c r="F54" s="59"/>
      <c r="G54" s="54"/>
      <c r="H54" s="60"/>
      <c r="I54" s="54"/>
      <c r="J54" s="60"/>
      <c r="K54" s="54"/>
      <c r="L54" s="60"/>
      <c r="M54" s="54"/>
      <c r="N54" s="75">
        <f t="shared" si="3"/>
        <v>0</v>
      </c>
      <c r="O54" s="54"/>
      <c r="P54" s="60"/>
      <c r="Q54" s="54"/>
      <c r="R54" s="60"/>
      <c r="S54" s="54"/>
      <c r="T54" s="60"/>
      <c r="U54" s="54"/>
      <c r="V54" s="72">
        <f t="shared" si="4"/>
        <v>0</v>
      </c>
      <c r="W54" s="72">
        <f t="shared" si="5"/>
        <v>0</v>
      </c>
      <c r="X54" s="141"/>
      <c r="Y54" s="136"/>
      <c r="Z54" s="136"/>
      <c r="AA54" s="136"/>
      <c r="AB54" s="136"/>
      <c r="AC54" s="136"/>
      <c r="AD54" s="136"/>
      <c r="AE54" s="136"/>
    </row>
    <row r="55" spans="1:31" ht="13.5" customHeight="1">
      <c r="A55" s="156"/>
      <c r="B55" s="153"/>
      <c r="C55" s="25" t="s">
        <v>20</v>
      </c>
      <c r="D55" s="93">
        <v>0</v>
      </c>
      <c r="E55" s="119">
        <v>0</v>
      </c>
      <c r="F55" s="59"/>
      <c r="G55" s="54"/>
      <c r="H55" s="60"/>
      <c r="I55" s="54"/>
      <c r="J55" s="60"/>
      <c r="K55" s="54"/>
      <c r="L55" s="60"/>
      <c r="M55" s="54"/>
      <c r="N55" s="75">
        <f t="shared" si="3"/>
        <v>0</v>
      </c>
      <c r="O55" s="54"/>
      <c r="P55" s="60"/>
      <c r="Q55" s="54"/>
      <c r="R55" s="60"/>
      <c r="S55" s="54"/>
      <c r="T55" s="60"/>
      <c r="U55" s="54"/>
      <c r="V55" s="72">
        <f t="shared" si="4"/>
        <v>0</v>
      </c>
      <c r="W55" s="72">
        <f t="shared" si="5"/>
        <v>0</v>
      </c>
      <c r="X55" s="141"/>
      <c r="Y55" s="136"/>
      <c r="Z55" s="136"/>
      <c r="AA55" s="136"/>
      <c r="AB55" s="136"/>
      <c r="AC55" s="136"/>
      <c r="AD55" s="136"/>
      <c r="AE55" s="136"/>
    </row>
    <row r="56" spans="1:31" ht="13.5" customHeight="1">
      <c r="A56" s="108"/>
      <c r="B56" s="16"/>
      <c r="C56" s="44" t="s">
        <v>18</v>
      </c>
      <c r="D56" s="96">
        <v>0</v>
      </c>
      <c r="E56" s="119">
        <v>0</v>
      </c>
      <c r="F56" s="63"/>
      <c r="G56" s="64"/>
      <c r="H56" s="65"/>
      <c r="I56" s="64"/>
      <c r="J56" s="65"/>
      <c r="K56" s="64"/>
      <c r="L56" s="65"/>
      <c r="M56" s="64"/>
      <c r="N56" s="76">
        <f t="shared" si="3"/>
        <v>0</v>
      </c>
      <c r="O56" s="64"/>
      <c r="P56" s="65"/>
      <c r="Q56" s="64"/>
      <c r="R56" s="65"/>
      <c r="S56" s="64"/>
      <c r="T56" s="65"/>
      <c r="U56" s="64"/>
      <c r="V56" s="73">
        <f t="shared" si="4"/>
        <v>0</v>
      </c>
      <c r="W56" s="73">
        <f t="shared" si="5"/>
        <v>0</v>
      </c>
      <c r="X56" s="141"/>
      <c r="Y56" s="136"/>
      <c r="Z56" s="136"/>
      <c r="AA56" s="136"/>
      <c r="AB56" s="136"/>
      <c r="AC56" s="136"/>
      <c r="AD56" s="136"/>
      <c r="AE56" s="136"/>
    </row>
    <row r="57" spans="1:31" ht="13.5" customHeight="1">
      <c r="A57" s="155">
        <v>13</v>
      </c>
      <c r="B57" s="160" t="s">
        <v>32</v>
      </c>
      <c r="C57" s="24" t="s">
        <v>14</v>
      </c>
      <c r="D57" s="91"/>
      <c r="E57" s="34"/>
      <c r="F57" s="57"/>
      <c r="G57" s="53"/>
      <c r="H57" s="58"/>
      <c r="I57" s="53"/>
      <c r="J57" s="58"/>
      <c r="K57" s="53"/>
      <c r="L57" s="58"/>
      <c r="M57" s="53"/>
      <c r="N57" s="74">
        <f t="shared" si="3"/>
        <v>0</v>
      </c>
      <c r="O57" s="53"/>
      <c r="P57" s="58"/>
      <c r="Q57" s="53"/>
      <c r="R57" s="58"/>
      <c r="S57" s="53"/>
      <c r="T57" s="58"/>
      <c r="U57" s="53"/>
      <c r="V57" s="71">
        <f t="shared" si="4"/>
        <v>0</v>
      </c>
      <c r="W57" s="71">
        <f t="shared" si="5"/>
        <v>0</v>
      </c>
      <c r="X57" s="141"/>
      <c r="Y57" s="136"/>
      <c r="Z57" s="161"/>
      <c r="AA57" s="161"/>
      <c r="AB57" s="136"/>
      <c r="AC57" s="136"/>
      <c r="AD57" s="136"/>
      <c r="AE57" s="136"/>
    </row>
    <row r="58" spans="1:31" ht="13.5" customHeight="1">
      <c r="A58" s="155"/>
      <c r="B58" s="146"/>
      <c r="C58" s="25" t="s">
        <v>16</v>
      </c>
      <c r="D58" s="21">
        <v>1</v>
      </c>
      <c r="E58" s="29">
        <v>1</v>
      </c>
      <c r="F58" s="59"/>
      <c r="G58" s="54"/>
      <c r="H58" s="60"/>
      <c r="I58" s="54"/>
      <c r="J58" s="60">
        <v>1</v>
      </c>
      <c r="K58" s="54"/>
      <c r="L58" s="60"/>
      <c r="M58" s="54"/>
      <c r="N58" s="75">
        <f t="shared" si="3"/>
        <v>1</v>
      </c>
      <c r="O58" s="54"/>
      <c r="P58" s="60"/>
      <c r="Q58" s="54"/>
      <c r="R58" s="60"/>
      <c r="S58" s="54"/>
      <c r="T58" s="60"/>
      <c r="U58" s="54"/>
      <c r="V58" s="72">
        <f t="shared" si="4"/>
        <v>0</v>
      </c>
      <c r="W58" s="72">
        <f t="shared" si="5"/>
        <v>1</v>
      </c>
      <c r="X58" s="141"/>
      <c r="Y58" s="136"/>
      <c r="Z58" s="161"/>
      <c r="AA58" s="161"/>
      <c r="AB58" s="136"/>
      <c r="AC58" s="136"/>
      <c r="AD58" s="136"/>
      <c r="AE58" s="136"/>
    </row>
    <row r="59" spans="1:31" ht="13.5" customHeight="1">
      <c r="A59" s="156"/>
      <c r="B59" s="147"/>
      <c r="C59" s="25" t="s">
        <v>17</v>
      </c>
      <c r="D59" s="21">
        <v>1</v>
      </c>
      <c r="E59" s="29">
        <v>1</v>
      </c>
      <c r="F59" s="59"/>
      <c r="G59" s="54"/>
      <c r="H59" s="60"/>
      <c r="I59" s="54"/>
      <c r="J59" s="60"/>
      <c r="K59" s="54"/>
      <c r="L59" s="60"/>
      <c r="M59" s="54"/>
      <c r="N59" s="75">
        <f t="shared" si="3"/>
        <v>0</v>
      </c>
      <c r="O59" s="54"/>
      <c r="P59" s="60"/>
      <c r="Q59" s="54"/>
      <c r="R59" s="60"/>
      <c r="S59" s="54"/>
      <c r="T59" s="60"/>
      <c r="U59" s="54"/>
      <c r="V59" s="72">
        <f t="shared" si="4"/>
        <v>0</v>
      </c>
      <c r="W59" s="72">
        <f t="shared" si="5"/>
        <v>0</v>
      </c>
      <c r="X59" s="141"/>
      <c r="Y59" s="136"/>
      <c r="Z59" s="161"/>
      <c r="AA59" s="161"/>
      <c r="AB59" s="136"/>
      <c r="AC59" s="136"/>
      <c r="AD59" s="136"/>
      <c r="AE59" s="136"/>
    </row>
    <row r="60" spans="1:31" ht="13.5" customHeight="1">
      <c r="A60" s="106"/>
      <c r="B60" s="15"/>
      <c r="C60" s="26" t="s">
        <v>18</v>
      </c>
      <c r="D60" s="23">
        <v>1</v>
      </c>
      <c r="E60" s="33">
        <v>1</v>
      </c>
      <c r="F60" s="61"/>
      <c r="G60" s="55"/>
      <c r="H60" s="62"/>
      <c r="I60" s="55"/>
      <c r="J60" s="62"/>
      <c r="K60" s="55"/>
      <c r="L60" s="62"/>
      <c r="M60" s="55"/>
      <c r="N60" s="77">
        <f t="shared" si="3"/>
        <v>0</v>
      </c>
      <c r="O60" s="55"/>
      <c r="P60" s="62"/>
      <c r="Q60" s="55"/>
      <c r="R60" s="62"/>
      <c r="S60" s="110">
        <v>1</v>
      </c>
      <c r="T60" s="62"/>
      <c r="U60" s="55"/>
      <c r="V60" s="73">
        <f t="shared" si="4"/>
        <v>1</v>
      </c>
      <c r="W60" s="73">
        <f t="shared" si="5"/>
        <v>1</v>
      </c>
      <c r="X60" s="141"/>
      <c r="Y60" s="136"/>
      <c r="Z60" s="161"/>
      <c r="AA60" s="161"/>
      <c r="AB60" s="136"/>
      <c r="AC60" s="136"/>
      <c r="AD60" s="136"/>
      <c r="AE60" s="136"/>
    </row>
    <row r="61" spans="1:31" ht="13.5" customHeight="1">
      <c r="A61" s="154">
        <v>14</v>
      </c>
      <c r="B61" s="157" t="s">
        <v>63</v>
      </c>
      <c r="C61" s="43" t="s">
        <v>14</v>
      </c>
      <c r="D61" s="95"/>
      <c r="E61" s="45"/>
      <c r="F61" s="66"/>
      <c r="G61" s="67"/>
      <c r="H61" s="68"/>
      <c r="I61" s="67"/>
      <c r="J61" s="68"/>
      <c r="K61" s="67"/>
      <c r="L61" s="68"/>
      <c r="M61" s="67"/>
      <c r="N61" s="78">
        <f t="shared" si="3"/>
        <v>0</v>
      </c>
      <c r="O61" s="67"/>
      <c r="P61" s="68"/>
      <c r="Q61" s="67"/>
      <c r="R61" s="68"/>
      <c r="S61" s="67"/>
      <c r="T61" s="68"/>
      <c r="U61" s="67"/>
      <c r="V61" s="71">
        <f t="shared" si="4"/>
        <v>0</v>
      </c>
      <c r="W61" s="71">
        <f t="shared" si="5"/>
        <v>0</v>
      </c>
      <c r="X61" s="141"/>
      <c r="Y61" s="136"/>
      <c r="Z61" s="136"/>
      <c r="AA61" s="136"/>
      <c r="AB61" s="136"/>
      <c r="AC61" s="136"/>
      <c r="AD61" s="136"/>
      <c r="AE61" s="136"/>
    </row>
    <row r="62" spans="1:31" ht="13.5" customHeight="1">
      <c r="A62" s="155"/>
      <c r="B62" s="158"/>
      <c r="C62" s="25" t="s">
        <v>16</v>
      </c>
      <c r="D62" s="21">
        <v>0</v>
      </c>
      <c r="E62" s="101">
        <v>4</v>
      </c>
      <c r="F62" s="59"/>
      <c r="G62" s="54"/>
      <c r="H62" s="60">
        <v>1</v>
      </c>
      <c r="I62" s="54"/>
      <c r="J62" s="60">
        <v>2</v>
      </c>
      <c r="K62" s="54">
        <v>1</v>
      </c>
      <c r="L62" s="60"/>
      <c r="M62" s="54"/>
      <c r="N62" s="75">
        <f t="shared" si="3"/>
        <v>4</v>
      </c>
      <c r="O62" s="54"/>
      <c r="P62" s="60"/>
      <c r="Q62" s="54"/>
      <c r="R62" s="60"/>
      <c r="S62" s="54"/>
      <c r="T62" s="60"/>
      <c r="U62" s="54"/>
      <c r="V62" s="72">
        <f t="shared" si="4"/>
        <v>0</v>
      </c>
      <c r="W62" s="72">
        <f t="shared" si="5"/>
        <v>4</v>
      </c>
      <c r="X62" s="141"/>
      <c r="Y62" s="136"/>
      <c r="Z62" s="136"/>
      <c r="AA62" s="136"/>
      <c r="AB62" s="136"/>
      <c r="AC62" s="136"/>
      <c r="AD62" s="136"/>
      <c r="AE62" s="136"/>
    </row>
    <row r="63" spans="1:31" ht="13.5" customHeight="1">
      <c r="A63" s="156"/>
      <c r="B63" s="159"/>
      <c r="C63" s="25" t="s">
        <v>20</v>
      </c>
      <c r="D63" s="21">
        <v>2</v>
      </c>
      <c r="E63" s="101">
        <v>4</v>
      </c>
      <c r="F63" s="59"/>
      <c r="G63" s="54"/>
      <c r="H63" s="60">
        <v>1</v>
      </c>
      <c r="I63" s="54"/>
      <c r="J63" s="60"/>
      <c r="K63" s="54"/>
      <c r="L63" s="60"/>
      <c r="M63" s="54"/>
      <c r="N63" s="75">
        <f t="shared" si="3"/>
        <v>1</v>
      </c>
      <c r="O63" s="54"/>
      <c r="P63" s="60"/>
      <c r="Q63" s="54"/>
      <c r="R63" s="60"/>
      <c r="S63" s="54"/>
      <c r="T63" s="60"/>
      <c r="U63" s="54"/>
      <c r="V63" s="72">
        <f t="shared" si="4"/>
        <v>0</v>
      </c>
      <c r="W63" s="72">
        <f t="shared" si="5"/>
        <v>1</v>
      </c>
      <c r="X63" s="141"/>
      <c r="Y63" s="136"/>
      <c r="Z63" s="136"/>
      <c r="AA63" s="136"/>
      <c r="AB63" s="136"/>
      <c r="AC63" s="136"/>
      <c r="AD63" s="136"/>
      <c r="AE63" s="136"/>
    </row>
    <row r="64" spans="1:31" ht="13.5" customHeight="1">
      <c r="A64" s="109"/>
      <c r="B64" s="113" t="s">
        <v>64</v>
      </c>
      <c r="C64" s="44" t="s">
        <v>18</v>
      </c>
      <c r="D64" s="88">
        <v>0</v>
      </c>
      <c r="E64" s="103">
        <v>3</v>
      </c>
      <c r="F64" s="63"/>
      <c r="G64" s="64"/>
      <c r="H64" s="65"/>
      <c r="I64" s="64"/>
      <c r="J64" s="65"/>
      <c r="K64" s="64"/>
      <c r="L64" s="65"/>
      <c r="M64" s="64"/>
      <c r="N64" s="76">
        <f t="shared" si="3"/>
        <v>0</v>
      </c>
      <c r="O64" s="64"/>
      <c r="P64" s="65"/>
      <c r="Q64" s="64"/>
      <c r="R64" s="65"/>
      <c r="S64" s="115">
        <v>2</v>
      </c>
      <c r="T64" s="65"/>
      <c r="U64" s="64"/>
      <c r="V64" s="73">
        <f t="shared" si="4"/>
        <v>2</v>
      </c>
      <c r="W64" s="73">
        <f t="shared" si="5"/>
        <v>2</v>
      </c>
      <c r="X64" s="141"/>
      <c r="Y64" s="136"/>
      <c r="Z64" s="136"/>
      <c r="AA64" s="136"/>
      <c r="AB64" s="136"/>
      <c r="AC64" s="136"/>
      <c r="AD64" s="136"/>
      <c r="AE64" s="136"/>
    </row>
    <row r="65" spans="1:32" ht="13.5" customHeight="1">
      <c r="A65" s="155">
        <v>15</v>
      </c>
      <c r="B65" s="146" t="s">
        <v>62</v>
      </c>
      <c r="C65" s="24" t="s">
        <v>14</v>
      </c>
      <c r="D65" s="22"/>
      <c r="E65" s="42"/>
      <c r="F65" s="57"/>
      <c r="G65" s="53"/>
      <c r="H65" s="58"/>
      <c r="I65" s="53"/>
      <c r="J65" s="58"/>
      <c r="K65" s="53"/>
      <c r="L65" s="58"/>
      <c r="M65" s="53"/>
      <c r="N65" s="74">
        <f t="shared" si="3"/>
        <v>0</v>
      </c>
      <c r="O65" s="53"/>
      <c r="P65" s="58"/>
      <c r="Q65" s="53"/>
      <c r="R65" s="58"/>
      <c r="S65" s="53"/>
      <c r="T65" s="58"/>
      <c r="U65" s="53"/>
      <c r="V65" s="71">
        <f t="shared" si="4"/>
        <v>0</v>
      </c>
      <c r="W65" s="71">
        <f t="shared" si="5"/>
        <v>0</v>
      </c>
      <c r="X65" s="141"/>
      <c r="Y65" s="136"/>
      <c r="Z65" s="136"/>
      <c r="AA65" s="136"/>
      <c r="AB65" s="136"/>
      <c r="AC65" s="136"/>
      <c r="AD65" s="136"/>
      <c r="AE65" s="136"/>
    </row>
    <row r="66" spans="1:32" ht="13.5" customHeight="1">
      <c r="A66" s="155"/>
      <c r="B66" s="146"/>
      <c r="C66" s="25" t="s">
        <v>16</v>
      </c>
      <c r="D66" s="93">
        <v>2</v>
      </c>
      <c r="E66" s="119">
        <v>2</v>
      </c>
      <c r="F66" s="59"/>
      <c r="G66" s="54"/>
      <c r="H66" s="60"/>
      <c r="I66" s="54"/>
      <c r="J66" s="60"/>
      <c r="K66" s="54"/>
      <c r="L66" s="60"/>
      <c r="M66" s="54"/>
      <c r="N66" s="75">
        <f t="shared" si="3"/>
        <v>0</v>
      </c>
      <c r="O66" s="54"/>
      <c r="P66" s="60"/>
      <c r="Q66" s="54"/>
      <c r="R66" s="60"/>
      <c r="S66" s="54"/>
      <c r="T66" s="60"/>
      <c r="U66" s="54"/>
      <c r="V66" s="72">
        <f t="shared" si="4"/>
        <v>0</v>
      </c>
      <c r="W66" s="72">
        <f t="shared" si="5"/>
        <v>0</v>
      </c>
      <c r="X66" s="141"/>
      <c r="Y66" s="136"/>
      <c r="Z66" s="136"/>
      <c r="AA66" s="136"/>
      <c r="AB66" s="136"/>
      <c r="AC66" s="136"/>
      <c r="AD66" s="136"/>
      <c r="AE66" s="136"/>
    </row>
    <row r="67" spans="1:32" ht="13.5" customHeight="1">
      <c r="A67" s="156"/>
      <c r="B67" s="147"/>
      <c r="C67" s="25" t="s">
        <v>17</v>
      </c>
      <c r="D67" s="93">
        <v>1</v>
      </c>
      <c r="E67" s="119">
        <v>1</v>
      </c>
      <c r="F67" s="59"/>
      <c r="G67" s="54"/>
      <c r="H67" s="60"/>
      <c r="I67" s="54"/>
      <c r="J67" s="60"/>
      <c r="K67" s="54"/>
      <c r="L67" s="60"/>
      <c r="M67" s="54"/>
      <c r="N67" s="75">
        <f t="shared" si="3"/>
        <v>0</v>
      </c>
      <c r="O67" s="54"/>
      <c r="P67" s="60"/>
      <c r="Q67" s="54"/>
      <c r="R67" s="60"/>
      <c r="S67" s="54"/>
      <c r="T67" s="60"/>
      <c r="U67" s="111">
        <v>1</v>
      </c>
      <c r="V67" s="72">
        <f t="shared" si="4"/>
        <v>1</v>
      </c>
      <c r="W67" s="72">
        <f t="shared" si="5"/>
        <v>1</v>
      </c>
      <c r="X67" s="141"/>
      <c r="Y67" s="136"/>
      <c r="Z67" s="136"/>
      <c r="AA67" s="136"/>
      <c r="AB67" s="136"/>
      <c r="AC67" s="136"/>
      <c r="AD67" s="136"/>
      <c r="AE67" s="136"/>
    </row>
    <row r="68" spans="1:32" ht="13.5" customHeight="1">
      <c r="A68" s="106"/>
      <c r="B68" s="15"/>
      <c r="C68" s="26" t="s">
        <v>18</v>
      </c>
      <c r="D68" s="94">
        <v>1</v>
      </c>
      <c r="E68" s="119">
        <v>1</v>
      </c>
      <c r="F68" s="61"/>
      <c r="G68" s="55"/>
      <c r="H68" s="62"/>
      <c r="I68" s="55"/>
      <c r="J68" s="62"/>
      <c r="K68" s="55"/>
      <c r="L68" s="62"/>
      <c r="M68" s="55"/>
      <c r="N68" s="77">
        <f t="shared" si="3"/>
        <v>0</v>
      </c>
      <c r="O68" s="55"/>
      <c r="P68" s="62"/>
      <c r="Q68" s="55"/>
      <c r="R68" s="62"/>
      <c r="S68" s="55"/>
      <c r="T68" s="62"/>
      <c r="U68" s="55"/>
      <c r="V68" s="73">
        <f t="shared" si="4"/>
        <v>0</v>
      </c>
      <c r="W68" s="73">
        <f t="shared" si="5"/>
        <v>0</v>
      </c>
      <c r="X68" s="141"/>
      <c r="Y68" s="136"/>
      <c r="Z68" s="136"/>
      <c r="AA68" s="136"/>
      <c r="AB68" s="136"/>
      <c r="AC68" s="136"/>
      <c r="AD68" s="136"/>
      <c r="AE68" s="136"/>
    </row>
    <row r="69" spans="1:32" ht="13.5" customHeight="1">
      <c r="A69" s="154">
        <v>16</v>
      </c>
      <c r="B69" s="145" t="s">
        <v>33</v>
      </c>
      <c r="C69" s="43" t="s">
        <v>14</v>
      </c>
      <c r="D69" s="95"/>
      <c r="E69" s="45"/>
      <c r="F69" s="66"/>
      <c r="G69" s="67"/>
      <c r="H69" s="68"/>
      <c r="I69" s="67"/>
      <c r="J69" s="68"/>
      <c r="K69" s="67"/>
      <c r="L69" s="68"/>
      <c r="M69" s="67"/>
      <c r="N69" s="78">
        <f t="shared" si="3"/>
        <v>0</v>
      </c>
      <c r="O69" s="67"/>
      <c r="P69" s="68"/>
      <c r="Q69" s="67"/>
      <c r="R69" s="68"/>
      <c r="S69" s="67"/>
      <c r="T69" s="68"/>
      <c r="U69" s="67"/>
      <c r="V69" s="71">
        <f t="shared" si="4"/>
        <v>0</v>
      </c>
      <c r="W69" s="71">
        <f t="shared" si="5"/>
        <v>0</v>
      </c>
      <c r="X69" s="141"/>
      <c r="Y69" s="136"/>
      <c r="Z69" s="136"/>
      <c r="AA69" s="136"/>
      <c r="AB69" s="136"/>
      <c r="AC69" s="136"/>
      <c r="AD69" s="136"/>
      <c r="AE69" s="136"/>
    </row>
    <row r="70" spans="1:32" ht="13.5" customHeight="1">
      <c r="A70" s="155"/>
      <c r="B70" s="146"/>
      <c r="C70" s="25" t="s">
        <v>16</v>
      </c>
      <c r="D70" s="93">
        <v>0</v>
      </c>
      <c r="E70" s="119">
        <v>1</v>
      </c>
      <c r="F70" s="59"/>
      <c r="G70" s="54"/>
      <c r="H70" s="60"/>
      <c r="I70" s="54"/>
      <c r="J70" s="60"/>
      <c r="K70" s="54"/>
      <c r="L70" s="60"/>
      <c r="M70" s="54"/>
      <c r="N70" s="75">
        <f t="shared" si="3"/>
        <v>0</v>
      </c>
      <c r="O70" s="54"/>
      <c r="P70" s="60"/>
      <c r="Q70" s="54"/>
      <c r="R70" s="60"/>
      <c r="S70" s="54"/>
      <c r="T70" s="60"/>
      <c r="U70" s="54"/>
      <c r="V70" s="72">
        <f t="shared" si="4"/>
        <v>0</v>
      </c>
      <c r="W70" s="72">
        <f t="shared" si="5"/>
        <v>0</v>
      </c>
      <c r="X70" s="141"/>
      <c r="Y70" s="136"/>
      <c r="Z70" s="136"/>
      <c r="AA70" s="136"/>
      <c r="AB70" s="136"/>
      <c r="AC70" s="136"/>
      <c r="AD70" s="136"/>
      <c r="AE70" s="136"/>
    </row>
    <row r="71" spans="1:32" ht="13.5" customHeight="1">
      <c r="A71" s="156"/>
      <c r="B71" s="147"/>
      <c r="C71" s="25" t="s">
        <v>20</v>
      </c>
      <c r="D71" s="93">
        <v>0</v>
      </c>
      <c r="E71" s="119">
        <v>1</v>
      </c>
      <c r="F71" s="59"/>
      <c r="G71" s="54"/>
      <c r="H71" s="60"/>
      <c r="I71" s="54"/>
      <c r="J71" s="60"/>
      <c r="K71" s="54"/>
      <c r="L71" s="60"/>
      <c r="M71" s="54"/>
      <c r="N71" s="75">
        <f t="shared" si="3"/>
        <v>0</v>
      </c>
      <c r="O71" s="54"/>
      <c r="P71" s="60"/>
      <c r="Q71" s="54"/>
      <c r="R71" s="60"/>
      <c r="S71" s="54"/>
      <c r="T71" s="60"/>
      <c r="U71" s="54"/>
      <c r="V71" s="72">
        <f t="shared" si="4"/>
        <v>0</v>
      </c>
      <c r="W71" s="72">
        <f t="shared" si="5"/>
        <v>0</v>
      </c>
      <c r="X71" s="141"/>
      <c r="Y71" s="136"/>
      <c r="Z71" s="136"/>
      <c r="AA71" s="136"/>
      <c r="AB71" s="136"/>
      <c r="AC71" s="136"/>
      <c r="AD71" s="136"/>
      <c r="AE71" s="136"/>
    </row>
    <row r="72" spans="1:32" ht="13.5" customHeight="1">
      <c r="A72" s="19"/>
      <c r="B72" s="20"/>
      <c r="C72" s="44" t="s">
        <v>18</v>
      </c>
      <c r="D72" s="96">
        <v>1</v>
      </c>
      <c r="E72" s="119">
        <v>1</v>
      </c>
      <c r="F72" s="63"/>
      <c r="G72" s="64"/>
      <c r="H72" s="65"/>
      <c r="I72" s="64"/>
      <c r="J72" s="65"/>
      <c r="K72" s="64"/>
      <c r="L72" s="65"/>
      <c r="M72" s="64"/>
      <c r="N72" s="76">
        <f t="shared" si="3"/>
        <v>0</v>
      </c>
      <c r="O72" s="64"/>
      <c r="P72" s="65"/>
      <c r="Q72" s="64"/>
      <c r="R72" s="65"/>
      <c r="S72" s="64"/>
      <c r="T72" s="65"/>
      <c r="U72" s="64"/>
      <c r="V72" s="73">
        <f t="shared" si="4"/>
        <v>0</v>
      </c>
      <c r="W72" s="73">
        <f t="shared" si="5"/>
        <v>0</v>
      </c>
      <c r="X72" s="141"/>
      <c r="Y72" s="136"/>
      <c r="Z72" s="136"/>
      <c r="AA72" s="136"/>
      <c r="AB72" s="136"/>
      <c r="AC72" s="136"/>
      <c r="AD72" s="136"/>
      <c r="AE72" s="136"/>
    </row>
    <row r="73" spans="1:32" ht="13.5" customHeight="1">
      <c r="A73" s="143">
        <v>17</v>
      </c>
      <c r="B73" s="151" t="s">
        <v>67</v>
      </c>
      <c r="C73" s="24" t="s">
        <v>14</v>
      </c>
      <c r="D73" s="91"/>
      <c r="E73" s="34"/>
      <c r="F73" s="57"/>
      <c r="G73" s="53"/>
      <c r="H73" s="58"/>
      <c r="I73" s="53"/>
      <c r="J73" s="58"/>
      <c r="K73" s="53"/>
      <c r="L73" s="58"/>
      <c r="M73" s="53"/>
      <c r="N73" s="74">
        <f t="shared" ref="N73:N93" si="6">SUM(F73:M73)</f>
        <v>0</v>
      </c>
      <c r="O73" s="53"/>
      <c r="P73" s="58"/>
      <c r="Q73" s="53"/>
      <c r="R73" s="58"/>
      <c r="S73" s="53"/>
      <c r="T73" s="58"/>
      <c r="U73" s="53"/>
      <c r="V73" s="71">
        <f t="shared" ref="V73:V92" si="7">SUM(O73:U73)</f>
        <v>0</v>
      </c>
      <c r="W73" s="71">
        <f t="shared" ref="W73:W92" si="8">N73+V73</f>
        <v>0</v>
      </c>
      <c r="X73" s="141"/>
      <c r="Y73" s="136"/>
      <c r="Z73" s="136"/>
      <c r="AA73" s="136"/>
      <c r="AB73" s="136"/>
      <c r="AC73" s="136"/>
      <c r="AD73" s="136"/>
      <c r="AE73" s="136"/>
      <c r="AF73" s="14"/>
    </row>
    <row r="74" spans="1:32" ht="13.5" customHeight="1">
      <c r="A74" s="143"/>
      <c r="B74" s="152"/>
      <c r="C74" s="25" t="s">
        <v>16</v>
      </c>
      <c r="D74" s="98">
        <v>2</v>
      </c>
      <c r="E74" s="104">
        <v>3</v>
      </c>
      <c r="F74" s="59"/>
      <c r="G74" s="54">
        <v>1</v>
      </c>
      <c r="H74" s="60">
        <v>2</v>
      </c>
      <c r="I74" s="54"/>
      <c r="J74" s="60"/>
      <c r="K74" s="54"/>
      <c r="L74" s="60"/>
      <c r="M74" s="54"/>
      <c r="N74" s="75">
        <f t="shared" si="6"/>
        <v>3</v>
      </c>
      <c r="O74" s="54"/>
      <c r="P74" s="60"/>
      <c r="Q74" s="54"/>
      <c r="R74" s="60"/>
      <c r="S74" s="54"/>
      <c r="T74" s="60"/>
      <c r="U74" s="54"/>
      <c r="V74" s="72">
        <f t="shared" si="7"/>
        <v>0</v>
      </c>
      <c r="W74" s="72">
        <f t="shared" si="8"/>
        <v>3</v>
      </c>
      <c r="X74" s="141"/>
      <c r="Y74" s="136"/>
      <c r="Z74" s="136"/>
      <c r="AA74" s="136"/>
      <c r="AB74" s="136"/>
      <c r="AC74" s="136"/>
      <c r="AD74" s="136"/>
      <c r="AE74" s="136"/>
    </row>
    <row r="75" spans="1:32" ht="13.5" customHeight="1">
      <c r="A75" s="144"/>
      <c r="B75" s="153"/>
      <c r="C75" s="25" t="s">
        <v>17</v>
      </c>
      <c r="D75" s="98">
        <v>2</v>
      </c>
      <c r="E75" s="104">
        <v>3</v>
      </c>
      <c r="F75" s="59"/>
      <c r="G75" s="54"/>
      <c r="H75" s="60">
        <v>1</v>
      </c>
      <c r="I75" s="54"/>
      <c r="J75" s="60"/>
      <c r="K75" s="54">
        <v>1</v>
      </c>
      <c r="L75" s="60"/>
      <c r="M75" s="54"/>
      <c r="N75" s="75">
        <f t="shared" si="6"/>
        <v>2</v>
      </c>
      <c r="O75" s="54"/>
      <c r="P75" s="60"/>
      <c r="Q75" s="111">
        <v>2</v>
      </c>
      <c r="R75" s="60"/>
      <c r="S75" s="54"/>
      <c r="T75" s="60"/>
      <c r="U75" s="54"/>
      <c r="V75" s="72">
        <f t="shared" si="7"/>
        <v>2</v>
      </c>
      <c r="W75" s="72">
        <f t="shared" si="8"/>
        <v>4</v>
      </c>
      <c r="X75" s="141"/>
      <c r="Y75" s="136"/>
      <c r="Z75" s="136"/>
      <c r="AA75" s="136"/>
      <c r="AB75" s="136"/>
      <c r="AC75" s="136"/>
      <c r="AD75" s="136"/>
      <c r="AE75" s="136"/>
    </row>
    <row r="76" spans="1:32" ht="13.5" customHeight="1">
      <c r="A76" s="9"/>
      <c r="B76" s="15"/>
      <c r="C76" s="26" t="s">
        <v>18</v>
      </c>
      <c r="D76" s="99">
        <v>2</v>
      </c>
      <c r="E76" s="105">
        <v>3</v>
      </c>
      <c r="F76" s="61"/>
      <c r="G76" s="55"/>
      <c r="H76" s="62"/>
      <c r="I76" s="55"/>
      <c r="J76" s="62"/>
      <c r="K76" s="55"/>
      <c r="L76" s="62"/>
      <c r="M76" s="55"/>
      <c r="N76" s="77">
        <f t="shared" si="6"/>
        <v>0</v>
      </c>
      <c r="O76" s="55"/>
      <c r="P76" s="62"/>
      <c r="Q76" s="55"/>
      <c r="R76" s="62"/>
      <c r="S76" s="55"/>
      <c r="T76" s="62"/>
      <c r="U76" s="110">
        <v>1</v>
      </c>
      <c r="V76" s="73">
        <f t="shared" si="7"/>
        <v>1</v>
      </c>
      <c r="W76" s="73">
        <f t="shared" si="8"/>
        <v>1</v>
      </c>
      <c r="X76" s="141"/>
      <c r="Y76" s="136"/>
      <c r="Z76" s="136"/>
      <c r="AA76" s="136"/>
      <c r="AB76" s="136"/>
      <c r="AC76" s="136"/>
      <c r="AD76" s="136"/>
      <c r="AE76" s="136"/>
    </row>
    <row r="77" spans="1:32" ht="13.5" customHeight="1">
      <c r="A77" s="142">
        <v>18</v>
      </c>
      <c r="B77" s="145" t="s">
        <v>34</v>
      </c>
      <c r="C77" s="43" t="s">
        <v>14</v>
      </c>
      <c r="D77" s="95"/>
      <c r="E77" s="45"/>
      <c r="F77" s="66"/>
      <c r="G77" s="67"/>
      <c r="H77" s="68"/>
      <c r="I77" s="67"/>
      <c r="J77" s="68"/>
      <c r="K77" s="67"/>
      <c r="L77" s="68"/>
      <c r="M77" s="67"/>
      <c r="N77" s="78">
        <f t="shared" si="6"/>
        <v>0</v>
      </c>
      <c r="O77" s="67"/>
      <c r="P77" s="68"/>
      <c r="Q77" s="67"/>
      <c r="R77" s="68"/>
      <c r="S77" s="67"/>
      <c r="T77" s="68"/>
      <c r="U77" s="67"/>
      <c r="V77" s="71">
        <f t="shared" si="7"/>
        <v>0</v>
      </c>
      <c r="W77" s="71">
        <f t="shared" si="8"/>
        <v>0</v>
      </c>
      <c r="X77" s="148" t="s">
        <v>15</v>
      </c>
      <c r="Y77" s="136"/>
      <c r="Z77" s="136"/>
      <c r="AA77" s="136"/>
      <c r="AB77" s="136"/>
      <c r="AC77" s="136"/>
      <c r="AD77" s="136"/>
      <c r="AE77" s="136"/>
    </row>
    <row r="78" spans="1:32" ht="13.5" customHeight="1">
      <c r="A78" s="143"/>
      <c r="B78" s="146"/>
      <c r="C78" s="25" t="s">
        <v>16</v>
      </c>
      <c r="D78" s="93">
        <v>1</v>
      </c>
      <c r="E78" s="101">
        <v>0</v>
      </c>
      <c r="F78" s="59"/>
      <c r="G78" s="54"/>
      <c r="H78" s="60"/>
      <c r="I78" s="54"/>
      <c r="J78" s="60"/>
      <c r="K78" s="54"/>
      <c r="L78" s="60"/>
      <c r="M78" s="54"/>
      <c r="N78" s="75">
        <f t="shared" si="6"/>
        <v>0</v>
      </c>
      <c r="O78" s="54"/>
      <c r="P78" s="60"/>
      <c r="Q78" s="54"/>
      <c r="R78" s="60"/>
      <c r="S78" s="54"/>
      <c r="T78" s="60"/>
      <c r="U78" s="54"/>
      <c r="V78" s="72">
        <f t="shared" si="7"/>
        <v>0</v>
      </c>
      <c r="W78" s="72">
        <f t="shared" si="8"/>
        <v>0</v>
      </c>
      <c r="X78" s="148"/>
      <c r="Y78" s="136"/>
      <c r="Z78" s="136"/>
      <c r="AA78" s="136"/>
      <c r="AB78" s="136"/>
      <c r="AC78" s="136"/>
      <c r="AD78" s="136"/>
      <c r="AE78" s="136"/>
    </row>
    <row r="79" spans="1:32" ht="13.5" customHeight="1">
      <c r="A79" s="144"/>
      <c r="B79" s="147"/>
      <c r="C79" s="25" t="s">
        <v>20</v>
      </c>
      <c r="D79" s="93">
        <v>1</v>
      </c>
      <c r="E79" s="101">
        <v>2</v>
      </c>
      <c r="F79" s="59"/>
      <c r="G79" s="54"/>
      <c r="H79" s="60"/>
      <c r="I79" s="54"/>
      <c r="J79" s="60"/>
      <c r="K79" s="54">
        <v>1</v>
      </c>
      <c r="L79" s="60"/>
      <c r="M79" s="54"/>
      <c r="N79" s="75">
        <f t="shared" si="6"/>
        <v>1</v>
      </c>
      <c r="O79" s="54"/>
      <c r="P79" s="60"/>
      <c r="Q79" s="54"/>
      <c r="R79" s="60"/>
      <c r="S79" s="54"/>
      <c r="T79" s="60"/>
      <c r="U79" s="111">
        <v>1</v>
      </c>
      <c r="V79" s="72">
        <f t="shared" si="7"/>
        <v>1</v>
      </c>
      <c r="W79" s="72">
        <f t="shared" si="8"/>
        <v>2</v>
      </c>
      <c r="X79" s="148"/>
      <c r="Y79" s="136"/>
      <c r="Z79" s="136"/>
      <c r="AA79" s="136"/>
      <c r="AB79" s="136"/>
      <c r="AC79" s="136"/>
      <c r="AD79" s="136"/>
      <c r="AE79" s="136"/>
    </row>
    <row r="80" spans="1:32" ht="13.5" customHeight="1">
      <c r="A80" s="19"/>
      <c r="B80" s="20"/>
      <c r="C80" s="44" t="s">
        <v>18</v>
      </c>
      <c r="D80" s="96">
        <v>1</v>
      </c>
      <c r="E80" s="103">
        <v>2</v>
      </c>
      <c r="F80" s="63"/>
      <c r="G80" s="64"/>
      <c r="H80" s="65"/>
      <c r="I80" s="64"/>
      <c r="J80" s="65"/>
      <c r="K80" s="64"/>
      <c r="L80" s="65"/>
      <c r="M80" s="64"/>
      <c r="N80" s="76">
        <f t="shared" si="6"/>
        <v>0</v>
      </c>
      <c r="O80" s="64"/>
      <c r="P80" s="65"/>
      <c r="Q80" s="64"/>
      <c r="R80" s="65"/>
      <c r="S80" s="64"/>
      <c r="T80" s="65"/>
      <c r="U80" s="115">
        <v>1</v>
      </c>
      <c r="V80" s="73">
        <f t="shared" si="7"/>
        <v>1</v>
      </c>
      <c r="W80" s="73">
        <f t="shared" si="8"/>
        <v>1</v>
      </c>
      <c r="X80" s="148"/>
      <c r="Y80" s="136"/>
      <c r="Z80" s="136"/>
      <c r="AA80" s="136"/>
      <c r="AB80" s="136"/>
      <c r="AC80" s="136"/>
      <c r="AD80" s="136"/>
      <c r="AE80" s="136"/>
    </row>
    <row r="81" spans="1:31" ht="13.5" customHeight="1">
      <c r="A81" s="143">
        <v>20</v>
      </c>
      <c r="B81" s="146" t="s">
        <v>35</v>
      </c>
      <c r="C81" s="24" t="s">
        <v>14</v>
      </c>
      <c r="D81" s="22"/>
      <c r="E81" s="42"/>
      <c r="F81" s="57"/>
      <c r="G81" s="53"/>
      <c r="H81" s="58"/>
      <c r="I81" s="53"/>
      <c r="J81" s="58"/>
      <c r="K81" s="53"/>
      <c r="L81" s="58"/>
      <c r="M81" s="53"/>
      <c r="N81" s="74">
        <f t="shared" si="6"/>
        <v>0</v>
      </c>
      <c r="O81" s="53"/>
      <c r="P81" s="58"/>
      <c r="Q81" s="53"/>
      <c r="R81" s="58"/>
      <c r="S81" s="53"/>
      <c r="T81" s="58"/>
      <c r="U81" s="53"/>
      <c r="V81" s="71">
        <f t="shared" si="7"/>
        <v>0</v>
      </c>
      <c r="W81" s="71">
        <f t="shared" si="8"/>
        <v>0</v>
      </c>
      <c r="X81" s="141"/>
      <c r="Y81" s="136"/>
      <c r="Z81" s="136"/>
      <c r="AA81" s="136"/>
      <c r="AB81" s="136"/>
      <c r="AC81" s="136"/>
      <c r="AD81" s="136"/>
      <c r="AE81" s="136"/>
    </row>
    <row r="82" spans="1:31" ht="13.5" customHeight="1">
      <c r="A82" s="143"/>
      <c r="B82" s="146"/>
      <c r="C82" s="25" t="s">
        <v>16</v>
      </c>
      <c r="D82" s="93">
        <v>1</v>
      </c>
      <c r="E82" s="39">
        <v>1</v>
      </c>
      <c r="F82" s="59"/>
      <c r="G82" s="54"/>
      <c r="H82" s="60"/>
      <c r="I82" s="54"/>
      <c r="J82" s="60"/>
      <c r="K82" s="54"/>
      <c r="L82" s="60"/>
      <c r="M82" s="54"/>
      <c r="N82" s="75">
        <f t="shared" si="6"/>
        <v>0</v>
      </c>
      <c r="O82" s="54"/>
      <c r="P82" s="60"/>
      <c r="Q82" s="54"/>
      <c r="R82" s="60"/>
      <c r="S82" s="54"/>
      <c r="T82" s="60"/>
      <c r="U82" s="54"/>
      <c r="V82" s="72">
        <f t="shared" si="7"/>
        <v>0</v>
      </c>
      <c r="W82" s="72">
        <f t="shared" si="8"/>
        <v>0</v>
      </c>
      <c r="X82" s="141"/>
      <c r="Y82" s="136"/>
      <c r="Z82" s="136"/>
      <c r="AA82" s="136"/>
      <c r="AB82" s="136"/>
      <c r="AC82" s="136"/>
      <c r="AD82" s="136"/>
      <c r="AE82" s="136"/>
    </row>
    <row r="83" spans="1:31" ht="13.5" customHeight="1">
      <c r="A83" s="144"/>
      <c r="B83" s="147"/>
      <c r="C83" s="25" t="s">
        <v>20</v>
      </c>
      <c r="D83" s="93">
        <v>1</v>
      </c>
      <c r="E83" s="39">
        <v>1</v>
      </c>
      <c r="F83" s="59"/>
      <c r="G83" s="54"/>
      <c r="H83" s="60"/>
      <c r="I83" s="54"/>
      <c r="J83" s="60"/>
      <c r="K83" s="54"/>
      <c r="L83" s="60"/>
      <c r="M83" s="54"/>
      <c r="N83" s="75">
        <f t="shared" si="6"/>
        <v>0</v>
      </c>
      <c r="O83" s="54"/>
      <c r="P83" s="60"/>
      <c r="Q83" s="54"/>
      <c r="R83" s="60"/>
      <c r="S83" s="54"/>
      <c r="T83" s="60"/>
      <c r="U83" s="54"/>
      <c r="V83" s="72">
        <f t="shared" si="7"/>
        <v>0</v>
      </c>
      <c r="W83" s="72">
        <f t="shared" si="8"/>
        <v>0</v>
      </c>
      <c r="X83" s="141"/>
      <c r="Y83" s="136"/>
      <c r="Z83" s="136"/>
      <c r="AA83" s="136"/>
      <c r="AB83" s="136"/>
      <c r="AC83" s="136"/>
      <c r="AD83" s="136"/>
      <c r="AE83" s="136"/>
    </row>
    <row r="84" spans="1:31" ht="13.5" customHeight="1">
      <c r="A84" s="12"/>
      <c r="B84" s="13"/>
      <c r="C84" s="26" t="s">
        <v>18</v>
      </c>
      <c r="D84" s="94">
        <v>1</v>
      </c>
      <c r="E84" s="41">
        <v>1</v>
      </c>
      <c r="F84" s="61"/>
      <c r="G84" s="55"/>
      <c r="H84" s="62"/>
      <c r="I84" s="55"/>
      <c r="J84" s="62"/>
      <c r="K84" s="55"/>
      <c r="L84" s="62"/>
      <c r="M84" s="55"/>
      <c r="N84" s="77">
        <f t="shared" si="6"/>
        <v>0</v>
      </c>
      <c r="O84" s="55"/>
      <c r="P84" s="62"/>
      <c r="Q84" s="55"/>
      <c r="R84" s="62"/>
      <c r="S84" s="55"/>
      <c r="T84" s="62"/>
      <c r="U84" s="55"/>
      <c r="V84" s="73">
        <f t="shared" si="7"/>
        <v>0</v>
      </c>
      <c r="W84" s="73">
        <f t="shared" si="8"/>
        <v>0</v>
      </c>
      <c r="X84" s="141"/>
      <c r="Y84" s="136"/>
      <c r="Z84" s="136"/>
      <c r="AA84" s="136"/>
      <c r="AB84" s="136"/>
      <c r="AC84" s="136"/>
      <c r="AD84" s="136"/>
      <c r="AE84" s="136"/>
    </row>
    <row r="85" spans="1:31" ht="13.5" customHeight="1">
      <c r="A85" s="149"/>
      <c r="B85" s="150"/>
      <c r="C85" s="51" t="s">
        <v>14</v>
      </c>
      <c r="D85" s="100"/>
      <c r="E85" s="52"/>
      <c r="F85" s="66"/>
      <c r="G85" s="67"/>
      <c r="H85" s="68"/>
      <c r="I85" s="67"/>
      <c r="J85" s="68"/>
      <c r="K85" s="67"/>
      <c r="L85" s="68"/>
      <c r="M85" s="67"/>
      <c r="N85" s="78">
        <f t="shared" si="6"/>
        <v>0</v>
      </c>
      <c r="O85" s="67"/>
      <c r="P85" s="68"/>
      <c r="Q85" s="67"/>
      <c r="R85" s="68"/>
      <c r="S85" s="67"/>
      <c r="T85" s="68"/>
      <c r="U85" s="67"/>
      <c r="V85" s="71">
        <f t="shared" si="7"/>
        <v>0</v>
      </c>
      <c r="W85" s="71">
        <f t="shared" si="8"/>
        <v>0</v>
      </c>
      <c r="X85" s="141"/>
      <c r="Y85" s="136"/>
      <c r="Z85" s="136"/>
      <c r="AA85" s="136"/>
      <c r="AB85" s="136"/>
      <c r="AC85" s="136"/>
      <c r="AD85" s="136"/>
      <c r="AE85" s="136"/>
    </row>
    <row r="86" spans="1:31" ht="13.5" customHeight="1">
      <c r="A86" s="137"/>
      <c r="B86" s="150"/>
      <c r="C86" s="27" t="s">
        <v>16</v>
      </c>
      <c r="D86" s="89"/>
      <c r="E86" s="31"/>
      <c r="F86" s="59"/>
      <c r="G86" s="54"/>
      <c r="H86" s="60"/>
      <c r="I86" s="54"/>
      <c r="J86" s="60"/>
      <c r="K86" s="54"/>
      <c r="L86" s="60"/>
      <c r="M86" s="54"/>
      <c r="N86" s="75">
        <f t="shared" si="6"/>
        <v>0</v>
      </c>
      <c r="O86" s="54"/>
      <c r="P86" s="60"/>
      <c r="Q86" s="54"/>
      <c r="R86" s="60"/>
      <c r="S86" s="54"/>
      <c r="T86" s="60"/>
      <c r="U86" s="54"/>
      <c r="V86" s="72">
        <f t="shared" si="7"/>
        <v>0</v>
      </c>
      <c r="W86" s="72">
        <f t="shared" si="8"/>
        <v>0</v>
      </c>
      <c r="X86" s="141"/>
      <c r="Y86" s="136"/>
      <c r="Z86" s="136"/>
      <c r="AA86" s="136"/>
      <c r="AB86" s="136"/>
      <c r="AC86" s="136"/>
      <c r="AD86" s="136"/>
      <c r="AE86" s="136"/>
    </row>
    <row r="87" spans="1:31" ht="13.5" customHeight="1">
      <c r="A87" s="138"/>
      <c r="B87" s="150"/>
      <c r="C87" s="27" t="s">
        <v>17</v>
      </c>
      <c r="D87" s="89"/>
      <c r="E87" s="31"/>
      <c r="F87" s="59"/>
      <c r="G87" s="54"/>
      <c r="H87" s="60"/>
      <c r="I87" s="54"/>
      <c r="J87" s="60"/>
      <c r="K87" s="54"/>
      <c r="L87" s="60"/>
      <c r="M87" s="54"/>
      <c r="N87" s="75">
        <f t="shared" si="6"/>
        <v>0</v>
      </c>
      <c r="O87" s="54"/>
      <c r="P87" s="60"/>
      <c r="Q87" s="54"/>
      <c r="R87" s="60"/>
      <c r="S87" s="54"/>
      <c r="T87" s="60"/>
      <c r="U87" s="54"/>
      <c r="V87" s="72">
        <f t="shared" si="7"/>
        <v>0</v>
      </c>
      <c r="W87" s="72">
        <f t="shared" si="8"/>
        <v>0</v>
      </c>
      <c r="X87" s="141"/>
      <c r="Y87" s="136"/>
      <c r="Z87" s="136"/>
      <c r="AA87" s="136"/>
      <c r="AB87" s="136"/>
      <c r="AC87" s="136"/>
      <c r="AD87" s="136"/>
      <c r="AE87" s="136"/>
    </row>
    <row r="88" spans="1:31" ht="13.5" customHeight="1">
      <c r="A88" s="7"/>
      <c r="B88" s="8"/>
      <c r="C88" s="28" t="s">
        <v>18</v>
      </c>
      <c r="D88" s="90"/>
      <c r="E88" s="32"/>
      <c r="F88" s="63"/>
      <c r="G88" s="64"/>
      <c r="H88" s="65"/>
      <c r="I88" s="64"/>
      <c r="J88" s="65"/>
      <c r="K88" s="64"/>
      <c r="L88" s="65"/>
      <c r="M88" s="64"/>
      <c r="N88" s="76">
        <f t="shared" si="6"/>
        <v>0</v>
      </c>
      <c r="O88" s="64"/>
      <c r="P88" s="65"/>
      <c r="Q88" s="64"/>
      <c r="R88" s="65"/>
      <c r="S88" s="64"/>
      <c r="T88" s="65"/>
      <c r="U88" s="64"/>
      <c r="V88" s="73">
        <f t="shared" si="7"/>
        <v>0</v>
      </c>
      <c r="W88" s="73">
        <f t="shared" si="8"/>
        <v>0</v>
      </c>
      <c r="X88" s="141"/>
      <c r="Y88" s="136"/>
      <c r="Z88" s="136"/>
      <c r="AA88" s="136"/>
      <c r="AB88" s="136"/>
      <c r="AC88" s="136"/>
      <c r="AD88" s="136"/>
      <c r="AE88" s="136"/>
    </row>
    <row r="89" spans="1:31" ht="13.5" customHeight="1">
      <c r="A89" s="137"/>
      <c r="B89" s="139"/>
      <c r="C89" s="51" t="s">
        <v>14</v>
      </c>
      <c r="D89" s="69"/>
      <c r="E89" s="35"/>
      <c r="F89" s="57"/>
      <c r="G89" s="53"/>
      <c r="H89" s="58"/>
      <c r="I89" s="53"/>
      <c r="J89" s="58"/>
      <c r="K89" s="53"/>
      <c r="L89" s="58"/>
      <c r="M89" s="53"/>
      <c r="N89" s="74">
        <f t="shared" si="6"/>
        <v>0</v>
      </c>
      <c r="O89" s="53"/>
      <c r="P89" s="58"/>
      <c r="Q89" s="53"/>
      <c r="R89" s="58"/>
      <c r="S89" s="53"/>
      <c r="T89" s="58"/>
      <c r="U89" s="53"/>
      <c r="V89" s="71">
        <f t="shared" si="7"/>
        <v>0</v>
      </c>
      <c r="W89" s="71">
        <f t="shared" si="8"/>
        <v>0</v>
      </c>
      <c r="X89" s="141"/>
      <c r="Y89" s="136"/>
      <c r="Z89" s="136"/>
      <c r="AA89" s="136"/>
      <c r="AB89" s="136"/>
      <c r="AC89" s="136"/>
      <c r="AD89" s="136"/>
      <c r="AE89" s="136"/>
    </row>
    <row r="90" spans="1:31" ht="13.5" customHeight="1">
      <c r="A90" s="137"/>
      <c r="B90" s="139"/>
      <c r="C90" s="27" t="s">
        <v>16</v>
      </c>
      <c r="D90" s="89"/>
      <c r="E90" s="31"/>
      <c r="F90" s="59"/>
      <c r="G90" s="54"/>
      <c r="H90" s="60"/>
      <c r="I90" s="54"/>
      <c r="J90" s="60"/>
      <c r="K90" s="54"/>
      <c r="L90" s="60"/>
      <c r="M90" s="54"/>
      <c r="N90" s="75">
        <f t="shared" si="6"/>
        <v>0</v>
      </c>
      <c r="O90" s="54"/>
      <c r="P90" s="60"/>
      <c r="Q90" s="54"/>
      <c r="R90" s="60"/>
      <c r="S90" s="54"/>
      <c r="T90" s="60"/>
      <c r="U90" s="54"/>
      <c r="V90" s="72">
        <f t="shared" si="7"/>
        <v>0</v>
      </c>
      <c r="W90" s="72">
        <f t="shared" si="8"/>
        <v>0</v>
      </c>
      <c r="X90" s="141"/>
      <c r="Y90" s="136"/>
      <c r="Z90" s="136"/>
      <c r="AA90" s="136"/>
      <c r="AB90" s="136"/>
      <c r="AC90" s="136"/>
      <c r="AD90" s="136"/>
      <c r="AE90" s="136"/>
    </row>
    <row r="91" spans="1:31" ht="13.5" customHeight="1">
      <c r="A91" s="138"/>
      <c r="B91" s="140"/>
      <c r="C91" s="27" t="s">
        <v>20</v>
      </c>
      <c r="D91" s="89"/>
      <c r="E91" s="31"/>
      <c r="F91" s="59"/>
      <c r="G91" s="54"/>
      <c r="H91" s="60"/>
      <c r="I91" s="54"/>
      <c r="J91" s="60"/>
      <c r="K91" s="54"/>
      <c r="L91" s="60"/>
      <c r="M91" s="54"/>
      <c r="N91" s="75">
        <f t="shared" si="6"/>
        <v>0</v>
      </c>
      <c r="O91" s="54"/>
      <c r="P91" s="60"/>
      <c r="Q91" s="54"/>
      <c r="R91" s="60"/>
      <c r="S91" s="54"/>
      <c r="T91" s="60"/>
      <c r="U91" s="54"/>
      <c r="V91" s="72">
        <f t="shared" si="7"/>
        <v>0</v>
      </c>
      <c r="W91" s="72">
        <f t="shared" si="8"/>
        <v>0</v>
      </c>
      <c r="X91" s="141"/>
      <c r="Y91" s="136"/>
      <c r="Z91" s="136"/>
      <c r="AA91" s="136"/>
      <c r="AB91" s="136"/>
      <c r="AC91" s="136"/>
      <c r="AD91" s="136"/>
      <c r="AE91" s="136"/>
    </row>
    <row r="92" spans="1:31" ht="13.5" customHeight="1">
      <c r="A92" s="7"/>
      <c r="B92" s="8"/>
      <c r="C92" s="28" t="s">
        <v>18</v>
      </c>
      <c r="D92" s="90"/>
      <c r="E92" s="32"/>
      <c r="F92" s="61"/>
      <c r="G92" s="55"/>
      <c r="H92" s="62"/>
      <c r="I92" s="55"/>
      <c r="J92" s="62"/>
      <c r="K92" s="55"/>
      <c r="L92" s="62"/>
      <c r="M92" s="55"/>
      <c r="N92" s="77">
        <f t="shared" si="6"/>
        <v>0</v>
      </c>
      <c r="O92" s="55"/>
      <c r="P92" s="62"/>
      <c r="Q92" s="55"/>
      <c r="R92" s="62"/>
      <c r="S92" s="55"/>
      <c r="T92" s="62"/>
      <c r="U92" s="55"/>
      <c r="V92" s="73">
        <f t="shared" si="7"/>
        <v>0</v>
      </c>
      <c r="W92" s="73">
        <f t="shared" si="8"/>
        <v>0</v>
      </c>
      <c r="X92" s="141"/>
      <c r="Y92" s="136"/>
      <c r="Z92" s="136"/>
      <c r="AA92" s="136"/>
      <c r="AB92" s="136"/>
      <c r="AC92" s="136"/>
      <c r="AD92" s="136"/>
      <c r="AE92" s="136"/>
    </row>
    <row r="93" spans="1:31" ht="24" customHeight="1" thickBot="1">
      <c r="D93" s="17">
        <f t="shared" ref="D93:E93" si="9">SUM(D9:D92)</f>
        <v>86</v>
      </c>
      <c r="E93" s="17">
        <f t="shared" si="9"/>
        <v>98</v>
      </c>
      <c r="F93" s="56">
        <f t="shared" ref="F93:M93" si="10">SUM(F5:F92)</f>
        <v>0</v>
      </c>
      <c r="G93" s="56">
        <f t="shared" si="10"/>
        <v>5</v>
      </c>
      <c r="H93" s="56">
        <f t="shared" si="10"/>
        <v>10</v>
      </c>
      <c r="I93" s="56">
        <f t="shared" si="10"/>
        <v>3</v>
      </c>
      <c r="J93" s="56">
        <f t="shared" si="10"/>
        <v>4</v>
      </c>
      <c r="K93" s="56">
        <f t="shared" si="10"/>
        <v>7</v>
      </c>
      <c r="L93" s="56">
        <f t="shared" si="10"/>
        <v>0</v>
      </c>
      <c r="M93" s="56">
        <f t="shared" si="10"/>
        <v>0</v>
      </c>
      <c r="N93" s="79">
        <f t="shared" si="6"/>
        <v>29</v>
      </c>
      <c r="O93" s="70">
        <f t="shared" ref="O93:S93" si="11">SUM(O5:O92)</f>
        <v>0</v>
      </c>
      <c r="P93" s="70">
        <f t="shared" si="11"/>
        <v>1</v>
      </c>
      <c r="Q93" s="70">
        <f t="shared" si="11"/>
        <v>6</v>
      </c>
      <c r="R93" s="70">
        <f t="shared" si="11"/>
        <v>0</v>
      </c>
      <c r="S93" s="70">
        <f t="shared" si="11"/>
        <v>4</v>
      </c>
      <c r="T93" s="70">
        <f t="shared" ref="T93:U93" si="12">SUM(T5:T92)</f>
        <v>5</v>
      </c>
      <c r="U93" s="70">
        <f t="shared" si="12"/>
        <v>12</v>
      </c>
      <c r="V93" s="79">
        <f>SUM(O93:U93)</f>
        <v>28</v>
      </c>
      <c r="W93" s="79">
        <f>N93+V93</f>
        <v>57</v>
      </c>
    </row>
    <row r="94" spans="1:31">
      <c r="B94" s="4" t="s">
        <v>56</v>
      </c>
      <c r="N94" s="1">
        <f t="shared" ref="N94:N97" si="13">N9+N13+N17+N21+N25+N29+N33+N37+N41+N45+N49+N53+N57+N61+N65+N69+N73+N77+N81+N85+N89</f>
        <v>0</v>
      </c>
      <c r="V94" s="1">
        <f t="shared" ref="V94:V97" si="14">V9+V13+V17+V21+V25+V29+V33+V37+V41+V45+V49+V53+V57+V61+V65+V69+V73+V77+V81+V85+V89</f>
        <v>0</v>
      </c>
      <c r="W94" s="85">
        <f>W9+W13+W17+W21+W25+W29+W33+W37+W41+W45+W49+W53+W57+W61+W65+W69+W73+W77+W81+W85+W89</f>
        <v>0</v>
      </c>
    </row>
    <row r="95" spans="1:31">
      <c r="B95" s="5" t="s">
        <v>57</v>
      </c>
      <c r="C95" s="87" t="s">
        <v>36</v>
      </c>
      <c r="N95" s="1">
        <f t="shared" si="13"/>
        <v>18</v>
      </c>
      <c r="V95" s="1">
        <f t="shared" si="14"/>
        <v>4</v>
      </c>
      <c r="W95" s="85">
        <f t="shared" ref="W95:W97" si="15">W10+W14+W18+W22+W26+W30+W34+W38+W42+W46+W50+W54+W58+W62+W66+W70+W74+W78+W82+W86+W90</f>
        <v>22</v>
      </c>
    </row>
    <row r="96" spans="1:31">
      <c r="B96" s="5" t="s">
        <v>58</v>
      </c>
      <c r="N96" s="1">
        <f t="shared" si="13"/>
        <v>11</v>
      </c>
      <c r="V96" s="1">
        <f t="shared" si="14"/>
        <v>15</v>
      </c>
      <c r="W96" s="85">
        <f t="shared" si="15"/>
        <v>26</v>
      </c>
    </row>
    <row r="97" spans="2:23">
      <c r="B97" s="6" t="s">
        <v>59</v>
      </c>
      <c r="N97" s="1">
        <f t="shared" si="13"/>
        <v>0</v>
      </c>
      <c r="V97" s="1">
        <f t="shared" si="14"/>
        <v>9</v>
      </c>
      <c r="W97" s="85">
        <f t="shared" si="15"/>
        <v>9</v>
      </c>
    </row>
    <row r="98" spans="2:23" ht="19.5" thickBot="1">
      <c r="B98" s="86" t="s">
        <v>60</v>
      </c>
    </row>
  </sheetData>
  <mergeCells count="253">
    <mergeCell ref="AA3:AA4"/>
    <mergeCell ref="AB3:AB4"/>
    <mergeCell ref="AC3:AC4"/>
    <mergeCell ref="AD3:AD4"/>
    <mergeCell ref="AE3:AE4"/>
    <mergeCell ref="A5:A8"/>
    <mergeCell ref="B5:B8"/>
    <mergeCell ref="X5:X8"/>
    <mergeCell ref="Y5:Y8"/>
    <mergeCell ref="Z5:Z8"/>
    <mergeCell ref="A2:A4"/>
    <mergeCell ref="B2:B4"/>
    <mergeCell ref="C2:C4"/>
    <mergeCell ref="D2:E2"/>
    <mergeCell ref="X2:AE2"/>
    <mergeCell ref="D3:D4"/>
    <mergeCell ref="E3:E4"/>
    <mergeCell ref="X3:X4"/>
    <mergeCell ref="Y3:Y4"/>
    <mergeCell ref="Z3:Z4"/>
    <mergeCell ref="AA5:AA8"/>
    <mergeCell ref="AB5:AB8"/>
    <mergeCell ref="AC5:AC8"/>
    <mergeCell ref="AD5:AD8"/>
    <mergeCell ref="AE5:AE8"/>
    <mergeCell ref="A9:A11"/>
    <mergeCell ref="B9:B11"/>
    <mergeCell ref="X9:X12"/>
    <mergeCell ref="Y9:Y12"/>
    <mergeCell ref="Z9:Z12"/>
    <mergeCell ref="AA9:AA12"/>
    <mergeCell ref="AB9:AB12"/>
    <mergeCell ref="AC9:AC12"/>
    <mergeCell ref="AD9:AD12"/>
    <mergeCell ref="AE9:AE12"/>
    <mergeCell ref="AE13:AE16"/>
    <mergeCell ref="A17:A19"/>
    <mergeCell ref="B17:B19"/>
    <mergeCell ref="X17:X20"/>
    <mergeCell ref="Y17:Y20"/>
    <mergeCell ref="Z17:Z20"/>
    <mergeCell ref="AA17:AA20"/>
    <mergeCell ref="AB17:AB20"/>
    <mergeCell ref="AC17:AC20"/>
    <mergeCell ref="AD17:AD20"/>
    <mergeCell ref="AE17:AE20"/>
    <mergeCell ref="A13:A15"/>
    <mergeCell ref="B13:B15"/>
    <mergeCell ref="X13:X16"/>
    <mergeCell ref="Y13:Y16"/>
    <mergeCell ref="Z13:Z16"/>
    <mergeCell ref="AA13:AA16"/>
    <mergeCell ref="AB13:AB16"/>
    <mergeCell ref="AC13:AC16"/>
    <mergeCell ref="AD13:AD16"/>
    <mergeCell ref="AE21:AE24"/>
    <mergeCell ref="A25:A27"/>
    <mergeCell ref="B25:B27"/>
    <mergeCell ref="X25:X28"/>
    <mergeCell ref="Y25:Y28"/>
    <mergeCell ref="Z25:Z28"/>
    <mergeCell ref="AA25:AA28"/>
    <mergeCell ref="AB25:AB28"/>
    <mergeCell ref="AC25:AC28"/>
    <mergeCell ref="AD25:AD28"/>
    <mergeCell ref="AE25:AE28"/>
    <mergeCell ref="A21:A23"/>
    <mergeCell ref="B21:B23"/>
    <mergeCell ref="X21:X24"/>
    <mergeCell ref="Y21:Y24"/>
    <mergeCell ref="Z21:Z24"/>
    <mergeCell ref="AA21:AA24"/>
    <mergeCell ref="AB21:AB24"/>
    <mergeCell ref="AC21:AC24"/>
    <mergeCell ref="AD21:AD24"/>
    <mergeCell ref="AE29:AE32"/>
    <mergeCell ref="A33:A35"/>
    <mergeCell ref="B33:B35"/>
    <mergeCell ref="X33:X36"/>
    <mergeCell ref="Y33:Y36"/>
    <mergeCell ref="Z33:Z36"/>
    <mergeCell ref="AA33:AA36"/>
    <mergeCell ref="AB33:AB36"/>
    <mergeCell ref="AC33:AC36"/>
    <mergeCell ref="AD33:AD36"/>
    <mergeCell ref="AE33:AE36"/>
    <mergeCell ref="A29:A31"/>
    <mergeCell ref="B29:B31"/>
    <mergeCell ref="X29:X32"/>
    <mergeCell ref="Y29:Y32"/>
    <mergeCell ref="Z29:Z32"/>
    <mergeCell ref="AA29:AA32"/>
    <mergeCell ref="AB29:AB32"/>
    <mergeCell ref="AC29:AC32"/>
    <mergeCell ref="AD29:AD32"/>
    <mergeCell ref="AE41:AE44"/>
    <mergeCell ref="A37:A39"/>
    <mergeCell ref="B37:B39"/>
    <mergeCell ref="X37:X40"/>
    <mergeCell ref="Y37:Y40"/>
    <mergeCell ref="Z37:Z40"/>
    <mergeCell ref="AA37:AA40"/>
    <mergeCell ref="AB37:AB40"/>
    <mergeCell ref="AC37:AC40"/>
    <mergeCell ref="AD37:AD40"/>
    <mergeCell ref="A41:A43"/>
    <mergeCell ref="B41:B43"/>
    <mergeCell ref="X41:X44"/>
    <mergeCell ref="Y41:Y44"/>
    <mergeCell ref="Z41:Z44"/>
    <mergeCell ref="AA41:AA44"/>
    <mergeCell ref="AB41:AB44"/>
    <mergeCell ref="AC41:AC44"/>
    <mergeCell ref="AD41:AD44"/>
    <mergeCell ref="A45:A47"/>
    <mergeCell ref="B45:B47"/>
    <mergeCell ref="X45:X48"/>
    <mergeCell ref="Y45:Y48"/>
    <mergeCell ref="Z45:Z48"/>
    <mergeCell ref="AA45:AA48"/>
    <mergeCell ref="AB45:AB48"/>
    <mergeCell ref="AC45:AC48"/>
    <mergeCell ref="AD45:AD48"/>
    <mergeCell ref="A49:A51"/>
    <mergeCell ref="B49:B51"/>
    <mergeCell ref="X49:X52"/>
    <mergeCell ref="Y49:Y52"/>
    <mergeCell ref="Z49:Z52"/>
    <mergeCell ref="AA49:AA52"/>
    <mergeCell ref="AB49:AB52"/>
    <mergeCell ref="AC49:AC52"/>
    <mergeCell ref="AD49:AD52"/>
    <mergeCell ref="A53:A55"/>
    <mergeCell ref="B53:B55"/>
    <mergeCell ref="X53:X56"/>
    <mergeCell ref="Y53:Y56"/>
    <mergeCell ref="Z53:Z56"/>
    <mergeCell ref="AA53:AA56"/>
    <mergeCell ref="AB53:AB56"/>
    <mergeCell ref="AC53:AC56"/>
    <mergeCell ref="AD53:AD56"/>
    <mergeCell ref="A57:A59"/>
    <mergeCell ref="B57:B59"/>
    <mergeCell ref="X57:X60"/>
    <mergeCell ref="Y57:Y60"/>
    <mergeCell ref="Z57:Z60"/>
    <mergeCell ref="AA57:AA60"/>
    <mergeCell ref="AB57:AB60"/>
    <mergeCell ref="AC57:AC60"/>
    <mergeCell ref="AD57:AD60"/>
    <mergeCell ref="A61:A63"/>
    <mergeCell ref="B61:B63"/>
    <mergeCell ref="X61:X64"/>
    <mergeCell ref="Y61:Y64"/>
    <mergeCell ref="Z61:Z64"/>
    <mergeCell ref="AA61:AA64"/>
    <mergeCell ref="AB61:AB64"/>
    <mergeCell ref="AC61:AC64"/>
    <mergeCell ref="AD61:AD64"/>
    <mergeCell ref="A65:A67"/>
    <mergeCell ref="B65:B67"/>
    <mergeCell ref="X65:X68"/>
    <mergeCell ref="Y65:Y68"/>
    <mergeCell ref="Z65:Z68"/>
    <mergeCell ref="AA65:AA68"/>
    <mergeCell ref="AB65:AB68"/>
    <mergeCell ref="AC65:AC68"/>
    <mergeCell ref="AD65:AD68"/>
    <mergeCell ref="A69:A71"/>
    <mergeCell ref="B69:B71"/>
    <mergeCell ref="X69:X72"/>
    <mergeCell ref="Y69:Y72"/>
    <mergeCell ref="Z69:Z72"/>
    <mergeCell ref="AA69:AA72"/>
    <mergeCell ref="AB69:AB72"/>
    <mergeCell ref="AC69:AC72"/>
    <mergeCell ref="AD69:AD72"/>
    <mergeCell ref="A73:A75"/>
    <mergeCell ref="B73:B75"/>
    <mergeCell ref="X73:X76"/>
    <mergeCell ref="Y73:Y76"/>
    <mergeCell ref="Z73:Z76"/>
    <mergeCell ref="AA73:AA76"/>
    <mergeCell ref="AB73:AB76"/>
    <mergeCell ref="AC73:AC76"/>
    <mergeCell ref="AD73:AD76"/>
    <mergeCell ref="A77:A79"/>
    <mergeCell ref="B77:B79"/>
    <mergeCell ref="X77:X80"/>
    <mergeCell ref="Y77:Y80"/>
    <mergeCell ref="Z77:Z80"/>
    <mergeCell ref="AE81:AE84"/>
    <mergeCell ref="A85:A87"/>
    <mergeCell ref="B85:B87"/>
    <mergeCell ref="X85:X88"/>
    <mergeCell ref="Y85:Y88"/>
    <mergeCell ref="Z85:Z88"/>
    <mergeCell ref="AA77:AA80"/>
    <mergeCell ref="AB77:AB80"/>
    <mergeCell ref="AC77:AC80"/>
    <mergeCell ref="AD77:AD80"/>
    <mergeCell ref="AE77:AE80"/>
    <mergeCell ref="A81:A83"/>
    <mergeCell ref="B81:B83"/>
    <mergeCell ref="X81:X84"/>
    <mergeCell ref="Y81:Y84"/>
    <mergeCell ref="Z81:Z84"/>
    <mergeCell ref="AA81:AA84"/>
    <mergeCell ref="AB81:AB84"/>
    <mergeCell ref="AC81:AC84"/>
    <mergeCell ref="A89:A91"/>
    <mergeCell ref="B89:B91"/>
    <mergeCell ref="X89:X92"/>
    <mergeCell ref="Y89:Y92"/>
    <mergeCell ref="Z89:Z92"/>
    <mergeCell ref="AA89:AA92"/>
    <mergeCell ref="AB89:AB92"/>
    <mergeCell ref="AC89:AC92"/>
    <mergeCell ref="AD89:AD92"/>
    <mergeCell ref="F3:F4"/>
    <mergeCell ref="G3:G4"/>
    <mergeCell ref="H3:H4"/>
    <mergeCell ref="I3:I4"/>
    <mergeCell ref="J3:J4"/>
    <mergeCell ref="K3:K4"/>
    <mergeCell ref="L3:L4"/>
    <mergeCell ref="M3:M4"/>
    <mergeCell ref="AE89:AE92"/>
    <mergeCell ref="AA85:AA88"/>
    <mergeCell ref="AB85:AB88"/>
    <mergeCell ref="AC85:AC88"/>
    <mergeCell ref="AD85:AD88"/>
    <mergeCell ref="AE85:AE88"/>
    <mergeCell ref="AD81:AD84"/>
    <mergeCell ref="AE69:AE72"/>
    <mergeCell ref="AE73:AE76"/>
    <mergeCell ref="AE61:AE64"/>
    <mergeCell ref="AE65:AE68"/>
    <mergeCell ref="AE53:AE56"/>
    <mergeCell ref="AE57:AE60"/>
    <mergeCell ref="AE45:AE48"/>
    <mergeCell ref="AE49:AE52"/>
    <mergeCell ref="AE37:AE40"/>
    <mergeCell ref="O3:O4"/>
    <mergeCell ref="P3:P4"/>
    <mergeCell ref="Q3:Q4"/>
    <mergeCell ref="R3:R4"/>
    <mergeCell ref="S3:S4"/>
    <mergeCell ref="V3:V4"/>
    <mergeCell ref="W3:W4"/>
    <mergeCell ref="N3:N4"/>
    <mergeCell ref="T3:T4"/>
    <mergeCell ref="U3:U4"/>
  </mergeCells>
  <phoneticPr fontId="2"/>
  <pageMargins left="0.70866141732283472" right="0.70866141732283472" top="0.74803149606299213" bottom="0.74803149606299213" header="0.31496062992125984" footer="0.31496062992125984"/>
  <pageSetup paperSize="8" scale="77" orientation="portrait" r:id="rId1"/>
  <headerFooter>
    <oddHeader>&amp;R&amp;18資料１</oddHeader>
    <oddFooter>&amp;C&amp;18&amp;A</oddFooter>
  </headerFooter>
  <rowBreaks count="1" manualBreakCount="1">
    <brk id="93" max="12" man="1"/>
  </rowBreaks>
  <colBreaks count="1" manualBreakCount="1">
    <brk id="14" max="92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沖縄県</vt:lpstr>
      <vt:lpstr>沖縄県!Print_Area</vt:lpstr>
      <vt:lpstr>沖縄県!Print_Titles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福岡みらい病院</dc:creator>
  <cp:lastModifiedBy>Ishii</cp:lastModifiedBy>
  <cp:lastPrinted>2020-10-29T02:57:34Z</cp:lastPrinted>
  <dcterms:created xsi:type="dcterms:W3CDTF">2019-03-28T01:13:15Z</dcterms:created>
  <dcterms:modified xsi:type="dcterms:W3CDTF">2020-12-24T23:13:28Z</dcterms:modified>
</cp:coreProperties>
</file>